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C:\Users\ko_kimura\Desktop\障害福祉\01障害福祉\調査関係\R7\障害福祉関連\☆(R7.6.13)国等による障害者就労施設等からの物品等の調達の推進等に関する法律に基づく調達実績等及び調達方針作成状況等調査について\調達実績ホームページ掲載\"/>
    </mc:Choice>
  </mc:AlternateContent>
  <xr:revisionPtr revIDLastSave="0" documentId="13_ncr:1_{A0BED1BF-4F0B-44A0-88B4-DB272C53B26F}" xr6:coauthVersionLast="47" xr6:coauthVersionMax="47" xr10:uidLastSave="{00000000-0000-0000-0000-000000000000}"/>
  <bookViews>
    <workbookView xWindow="-120" yWindow="-120" windowWidth="29040" windowHeight="15840" xr2:uid="{00000000-000D-0000-FFFF-FFFF00000000}"/>
  </bookViews>
  <sheets>
    <sheet name="優先調達実績・優先調達方針・活躍計画への記載" sheetId="11" r:id="rId1"/>
    <sheet name="分類例" sheetId="13" r:id="rId2"/>
  </sheets>
  <definedNames>
    <definedName name="_xlnm.Print_Area" localSheetId="0">優先調達実績・優先調達方針・活躍計画への記載!$E$1:$AH$11</definedName>
    <definedName name="_xlnm.Print_Titles" localSheetId="0">優先調達実績・優先調達方針・活躍計画への記載!$1:$7</definedName>
  </definedNames>
  <calcPr calcId="191029"/>
</workbook>
</file>

<file path=xl/calcChain.xml><?xml version="1.0" encoding="utf-8"?>
<calcChain xmlns="http://schemas.openxmlformats.org/spreadsheetml/2006/main">
  <c r="AD10" i="11" l="1"/>
  <c r="AC10" i="11"/>
  <c r="AD9" i="11"/>
  <c r="AC9" i="11"/>
  <c r="AD8" i="11"/>
  <c r="AC8" i="11"/>
  <c r="P10" i="11" l="1"/>
  <c r="AF10" i="11" s="1"/>
  <c r="AH10" i="11" s="1"/>
  <c r="O10" i="11"/>
  <c r="AE10" i="11" s="1"/>
  <c r="AG10" i="11" s="1"/>
  <c r="P9" i="11"/>
  <c r="AF9" i="11" s="1"/>
  <c r="AH9" i="11" s="1"/>
  <c r="O9" i="11"/>
  <c r="AE9" i="11" s="1"/>
  <c r="AG9" i="11" s="1"/>
  <c r="P8" i="11"/>
  <c r="AF8" i="11" s="1"/>
  <c r="AH8" i="11" s="1"/>
  <c r="O8" i="11"/>
  <c r="AE8" i="11" s="1"/>
  <c r="AG8" i="11" s="1"/>
  <c r="AH11" i="11" l="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alcChain>
</file>

<file path=xl/sharedStrings.xml><?xml version="1.0" encoding="utf-8"?>
<sst xmlns="http://schemas.openxmlformats.org/spreadsheetml/2006/main" count="102" uniqueCount="77">
  <si>
    <t>調
達
先</t>
    <rPh sb="0" eb="1">
      <t>チョウ</t>
    </rPh>
    <rPh sb="3" eb="4">
      <t>タチ</t>
    </rPh>
    <rPh sb="6" eb="7">
      <t>サキ</t>
    </rPh>
    <phoneticPr fontId="1"/>
  </si>
  <si>
    <t>うち
随意
契約</t>
    <rPh sb="3" eb="5">
      <t>ズイイ</t>
    </rPh>
    <rPh sb="6" eb="8">
      <t>ケイヤク</t>
    </rPh>
    <phoneticPr fontId="1"/>
  </si>
  <si>
    <t xml:space="preserve">①
印刷
</t>
    <rPh sb="2" eb="4">
      <t>インサツ</t>
    </rPh>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</si>
  <si>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</si>
  <si>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</si>
  <si>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</si>
  <si>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</si>
  <si>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</si>
  <si>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</si>
  <si>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共同受注窓口</t>
    <rPh sb="0" eb="2">
      <t>キョウドウ</t>
    </rPh>
    <rPh sb="2" eb="4">
      <t>ジュチュウ</t>
    </rPh>
    <rPh sb="4" eb="6">
      <t>マドグチ</t>
    </rPh>
    <phoneticPr fontId="1"/>
  </si>
  <si>
    <t>役務</t>
    <rPh sb="0" eb="2">
      <t>エキム</t>
    </rPh>
    <phoneticPr fontId="1"/>
  </si>
  <si>
    <t>①
事務用品
書籍</t>
    <rPh sb="2" eb="4">
      <t>ジム</t>
    </rPh>
    <rPh sb="4" eb="6">
      <t>ヨウヒン</t>
    </rPh>
    <rPh sb="7" eb="9">
      <t>ショセキ</t>
    </rPh>
    <phoneticPr fontId="1"/>
  </si>
  <si>
    <t xml:space="preserve">②
食料品・飲料
</t>
    <rPh sb="2" eb="5">
      <t>ショクリョウヒン</t>
    </rPh>
    <rPh sb="6" eb="8">
      <t>インリョウ</t>
    </rPh>
    <phoneticPr fontId="1"/>
  </si>
  <si>
    <t>③
小物雑貨</t>
    <rPh sb="2" eb="4">
      <t>コモノ</t>
    </rPh>
    <rPh sb="4" eb="6">
      <t>ザッカ</t>
    </rPh>
    <phoneticPr fontId="1"/>
  </si>
  <si>
    <t>④
その他の
物品</t>
    <rPh sb="4" eb="5">
      <t>タ</t>
    </rPh>
    <rPh sb="7" eb="9">
      <t>ブッピン</t>
    </rPh>
    <phoneticPr fontId="1"/>
  </si>
  <si>
    <t xml:space="preserve">③
清掃・
施設管理
</t>
    <rPh sb="2" eb="4">
      <t>セイソウ</t>
    </rPh>
    <rPh sb="6" eb="8">
      <t>シセツ</t>
    </rPh>
    <rPh sb="8" eb="10">
      <t>カンリ</t>
    </rPh>
    <phoneticPr fontId="1"/>
  </si>
  <si>
    <t>④
情報処理
テープ起こし</t>
    <rPh sb="2" eb="4">
      <t>ジョウホウ</t>
    </rPh>
    <rPh sb="4" eb="6">
      <t>ショリ</t>
    </rPh>
    <rPh sb="10" eb="11">
      <t>オ</t>
    </rPh>
    <phoneticPr fontId="1"/>
  </si>
  <si>
    <t>⑤
飲食店等
の運営</t>
    <rPh sb="2" eb="5">
      <t>インショクテン</t>
    </rPh>
    <rPh sb="5" eb="6">
      <t>トウ</t>
    </rPh>
    <rPh sb="8" eb="10">
      <t>ウンエイ</t>
    </rPh>
    <phoneticPr fontId="1"/>
  </si>
  <si>
    <t>⑥
その他の役務</t>
    <rPh sb="4" eb="5">
      <t>タ</t>
    </rPh>
    <rPh sb="6" eb="8">
      <t>エキム</t>
    </rPh>
    <phoneticPr fontId="1"/>
  </si>
  <si>
    <t>金額（円）</t>
    <rPh sb="0" eb="2">
      <t>キンガク</t>
    </rPh>
    <rPh sb="3" eb="4">
      <t>エン</t>
    </rPh>
    <phoneticPr fontId="1"/>
  </si>
  <si>
    <t>（分類ｂ）
共同受注窓口</t>
    <rPh sb="1" eb="3">
      <t>ブンルイ</t>
    </rPh>
    <rPh sb="7" eb="9">
      <t>キョウドウ</t>
    </rPh>
    <rPh sb="9" eb="11">
      <t>ジュチュウ</t>
    </rPh>
    <rPh sb="11" eb="13">
      <t>マドグチ</t>
    </rPh>
    <phoneticPr fontId="1"/>
  </si>
  <si>
    <t>（分類ｃ）
特例子会社
重度多数雇用事業所
在宅就業障害者
在宅就業支援団体</t>
    <rPh sb="1" eb="3">
      <t>ブンルイ</t>
    </rPh>
    <rPh sb="7" eb="9">
      <t>トクレイ</t>
    </rPh>
    <rPh sb="9" eb="12">
      <t>コガイシャ</t>
    </rPh>
    <rPh sb="13" eb="15">
      <t>ジュウド</t>
    </rPh>
    <rPh sb="15" eb="17">
      <t>タスウ</t>
    </rPh>
    <rPh sb="17" eb="19">
      <t>コヨウ</t>
    </rPh>
    <rPh sb="19" eb="22">
      <t>ジギョウショ</t>
    </rPh>
    <rPh sb="23" eb="25">
      <t>ザイタク</t>
    </rPh>
    <rPh sb="25" eb="27">
      <t>シュウギョウ</t>
    </rPh>
    <rPh sb="27" eb="29">
      <t>ショウガイ</t>
    </rPh>
    <rPh sb="29" eb="30">
      <t>シャ</t>
    </rPh>
    <rPh sb="31" eb="33">
      <t>ザイタク</t>
    </rPh>
    <rPh sb="33" eb="35">
      <t>シュウギョウ</t>
    </rPh>
    <rPh sb="35" eb="37">
      <t>シエン</t>
    </rPh>
    <rPh sb="37" eb="39">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</si>
  <si>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</si>
  <si>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</si>
  <si>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</si>
  <si>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</si>
  <si>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</si>
  <si>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</si>
  <si>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</si>
  <si>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</si>
  <si>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</si>
  <si>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</si>
  <si>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</si>
  <si>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</si>
  <si>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</si>
  <si>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</si>
  <si>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</si>
  <si>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</si>
  <si>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</si>
  <si>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</si>
  <si>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</si>
  <si>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</si>
  <si>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</si>
  <si>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</si>
  <si>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</si>
  <si>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</si>
  <si>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</si>
  <si>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</si>
  <si>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</si>
  <si>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</si>
  <si>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</si>
  <si>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</si>
  <si>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</si>
  <si>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</si>
  <si>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</si>
  <si>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</si>
  <si>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</si>
  <si>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</si>
  <si>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</si>
  <si>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</si>
  <si>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</si>
  <si>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</si>
  <si>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</si>
  <si>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</si>
  <si>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</si>
  <si>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</si>
  <si>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</si>
  <si>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</si>
  <si>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</si>
  <si>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</si>
  <si>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</si>
  <si>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</si>
  <si>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物品</t>
    <rPh sb="0" eb="2">
      <t>ブッピン</t>
    </rPh>
    <phoneticPr fontId="1"/>
  </si>
  <si>
    <t xml:space="preserve">②
クリーニング
</t>
    <phoneticPr fontId="1"/>
  </si>
  <si>
    <t>（分類a）
就労継続支援Ａ型・Ｂ型
就労移行支援
生活介護
障害者支援施設
地域活動支援センター
小規模作業所</t>
    <rPh sb="1" eb="3">
      <t>ブンルイ</t>
    </rPh>
    <rPh sb="7" eb="9">
      <t>シュウロウ</t>
    </rPh>
    <rPh sb="9" eb="11">
      <t>ケイゾク</t>
    </rPh>
    <rPh sb="11" eb="13">
      <t>シエン</t>
    </rPh>
    <rPh sb="14" eb="15">
      <t>カタ</t>
    </rPh>
    <rPh sb="17" eb="18">
      <t>カタ</t>
    </rPh>
    <rPh sb="19" eb="21">
      <t>シュウロウ</t>
    </rPh>
    <rPh sb="21" eb="23">
      <t>イコウ</t>
    </rPh>
    <rPh sb="23" eb="25">
      <t>シエン</t>
    </rPh>
    <rPh sb="26" eb="28">
      <t>セイカツ</t>
    </rPh>
    <rPh sb="28" eb="30">
      <t>カイゴ</t>
    </rPh>
    <rPh sb="31" eb="34">
      <t>ショウガイシャ</t>
    </rPh>
    <rPh sb="34" eb="36">
      <t>シエン</t>
    </rPh>
    <rPh sb="36" eb="38">
      <t>シセツ</t>
    </rPh>
    <rPh sb="39" eb="41">
      <t>チイキ</t>
    </rPh>
    <rPh sb="41" eb="43">
      <t>カツドウ</t>
    </rPh>
    <rPh sb="43" eb="45">
      <t>シエン</t>
    </rPh>
    <rPh sb="50" eb="53">
      <t>ショウキボ</t>
    </rPh>
    <rPh sb="53" eb="56">
      <t>サギョウショ</t>
    </rPh>
    <phoneticPr fontId="1"/>
  </si>
  <si>
    <t>令和６年度　障害者就労施設等からの物品等の調達実績等</t>
    <rPh sb="0" eb="2">
      <t>レイワ</t>
    </rPh>
    <rPh sb="3" eb="5">
      <t>ネンド</t>
    </rPh>
    <rPh sb="6" eb="9">
      <t>ショウガイシャ</t>
    </rPh>
    <rPh sb="9" eb="11">
      <t>シュウロウ</t>
    </rPh>
    <rPh sb="11" eb="13">
      <t>シセツ</t>
    </rPh>
    <rPh sb="13" eb="14">
      <t>トウ</t>
    </rPh>
    <rPh sb="17" eb="19">
      <t>ブッピン</t>
    </rPh>
    <rPh sb="19" eb="20">
      <t>トウ</t>
    </rPh>
    <rPh sb="21" eb="23">
      <t>チョウタツ</t>
    </rPh>
    <rPh sb="23" eb="25">
      <t>ジッセキ</t>
    </rPh>
    <rPh sb="25" eb="26">
      <t>トウ</t>
    </rPh>
    <phoneticPr fontId="1"/>
  </si>
  <si>
    <t>資料の電子化、ホームページ作成、プログラミング、データ入力・集計、テープ起こし　など</t>
    <rPh sb="0" eb="2">
      <t>シリョウ</t>
    </rPh>
    <rPh sb="3" eb="6">
      <t>デンシカ</t>
    </rPh>
    <rPh sb="13" eb="15">
      <t>サクセイ</t>
    </rPh>
    <rPh sb="27" eb="29">
      <t>ニュウリョク</t>
    </rPh>
    <rPh sb="30" eb="32">
      <t>シュウケイ</t>
    </rPh>
    <rPh sb="36" eb="37">
      <t>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</si>
</sst>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
  </numFmts>
  <fonts count="13"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1"/>
      <color theme="1"/>
      <name val="ＭＳ Ｐゴシック"/>
      <family val="2"/>
      <charset val="128"/>
      <scheme val="minor"/>
    </font>
    <font>
      <sz val="11"/>
      <name val="ＭＳ Ｐゴシック"/>
      <family val="2"/>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auto="1"/>
      </right>
      <top style="medium">
        <color indexed="64"/>
      </top>
      <bottom/>
      <diagonal/>
    </border>
    <border>
      <left style="thin">
        <color indexed="64"/>
      </left>
      <right/>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16">
    <xf numFmtId="0" fontId="0" fillId="0" borderId="0" xfId="0">
      <alignment vertical="center"/>
    </xf>
    <xf numFmtId="0" fontId="0" fillId="0" borderId="0" xfId="0" applyAlignment="1">
      <alignment horizontal="right" vertical="center"/>
    </xf>
    <xf numFmtId="0" fontId="0" fillId="0" borderId="0" xfId="0">
      <alignment vertical="center"/>
    </xf>
    <xf numFmtId="0" fontId="2" fillId="0" borderId="29" xfId="0" applyFont="1" applyBorder="1" applyAlignment="1">
      <alignment horizontal="center" vertical="center" wrapText="1"/>
    </xf>
    <xf numFmtId="0" fontId="2" fillId="0" borderId="34" xfId="0" applyFont="1" applyBorder="1" applyAlignment="1">
      <alignment horizontal="center" vertical="center" wrapText="1"/>
    </xf>
    <xf numFmtId="38" fontId="0" fillId="0" borderId="18" xfId="1" applyFont="1" applyBorder="1" applyAlignment="1">
      <alignment horizontal="center" vertical="center"/>
    </xf>
    <xf numFmtId="38" fontId="0" fillId="0" borderId="11" xfId="1" applyFont="1" applyBorder="1" applyAlignment="1">
      <alignment horizontal="center" vertical="center" wrapText="1"/>
    </xf>
    <xf numFmtId="38" fontId="0" fillId="0" borderId="11" xfId="1" applyFont="1" applyBorder="1" applyAlignment="1">
      <alignment horizontal="center" vertical="center"/>
    </xf>
    <xf numFmtId="38" fontId="0" fillId="0" borderId="12" xfId="1" applyFont="1" applyBorder="1" applyAlignment="1">
      <alignment horizontal="center" vertical="center" wrapText="1"/>
    </xf>
    <xf numFmtId="38" fontId="0" fillId="0" borderId="49" xfId="1" applyFont="1" applyBorder="1" applyAlignment="1">
      <alignment horizontal="center" vertical="center"/>
    </xf>
    <xf numFmtId="38" fontId="0" fillId="0" borderId="15" xfId="1" applyFont="1" applyBorder="1" applyAlignment="1">
      <alignment horizontal="center" vertical="center" wrapText="1"/>
    </xf>
    <xf numFmtId="0" fontId="2" fillId="0" borderId="28" xfId="0" applyFont="1" applyFill="1" applyBorder="1" applyAlignment="1">
      <alignment horizontal="center" vertical="center"/>
    </xf>
    <xf numFmtId="0" fontId="5" fillId="0" borderId="0" xfId="0" applyFont="1" applyAlignment="1">
      <alignment vertical="center"/>
    </xf>
    <xf numFmtId="0" fontId="7" fillId="0" borderId="0" xfId="0" applyFont="1" applyFill="1">
      <alignment vertical="center"/>
    </xf>
    <xf numFmtId="38" fontId="0" fillId="0" borderId="30" xfId="1" applyFont="1" applyBorder="1" applyAlignment="1">
      <alignment vertical="center" shrinkToFit="1"/>
    </xf>
    <xf numFmtId="38" fontId="0" fillId="0" borderId="31" xfId="1" applyFont="1" applyBorder="1" applyAlignment="1">
      <alignment vertical="center" shrinkToFit="1"/>
    </xf>
    <xf numFmtId="38" fontId="0" fillId="0" borderId="50" xfId="1" applyFont="1" applyBorder="1" applyAlignment="1">
      <alignment vertical="center" shrinkToFit="1"/>
    </xf>
    <xf numFmtId="38" fontId="0" fillId="0" borderId="35" xfId="1" applyFont="1" applyBorder="1" applyAlignment="1">
      <alignment vertical="center" shrinkToFit="1"/>
    </xf>
    <xf numFmtId="38" fontId="0" fillId="0" borderId="36" xfId="1" applyFont="1" applyBorder="1" applyAlignment="1">
      <alignment vertical="center" shrinkToFit="1"/>
    </xf>
    <xf numFmtId="38" fontId="0" fillId="0" borderId="51" xfId="1" applyFont="1" applyBorder="1" applyAlignment="1">
      <alignment vertical="center" shrinkToFit="1"/>
    </xf>
    <xf numFmtId="0" fontId="8" fillId="0" borderId="0" xfId="0" applyFont="1" applyAlignment="1">
      <alignment horizontal="right" vertical="center"/>
    </xf>
    <xf numFmtId="0" fontId="10" fillId="0" borderId="0" xfId="0" applyFont="1">
      <alignment vertical="center"/>
    </xf>
    <xf numFmtId="0" fontId="0" fillId="0" borderId="53" xfId="0" applyBorder="1">
      <alignment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8" fillId="0" borderId="31" xfId="0" applyFont="1" applyBorder="1">
      <alignment vertical="center"/>
    </xf>
    <xf numFmtId="0" fontId="8" fillId="0" borderId="32" xfId="0" applyFont="1" applyBorder="1" applyAlignment="1">
      <alignment vertical="center" wrapText="1"/>
    </xf>
    <xf numFmtId="0" fontId="8" fillId="0" borderId="40" xfId="0" applyFont="1" applyBorder="1">
      <alignment vertical="center"/>
    </xf>
    <xf numFmtId="0" fontId="8" fillId="0" borderId="41" xfId="0" applyFont="1" applyBorder="1" applyAlignment="1">
      <alignment vertical="center" wrapText="1"/>
    </xf>
    <xf numFmtId="0" fontId="8" fillId="0" borderId="36" xfId="0" applyFont="1" applyBorder="1">
      <alignment vertical="center"/>
    </xf>
    <xf numFmtId="0" fontId="8" fillId="0" borderId="37" xfId="0" applyFont="1" applyBorder="1" applyAlignment="1">
      <alignment vertical="center" wrapText="1"/>
    </xf>
    <xf numFmtId="0" fontId="8" fillId="0" borderId="57" xfId="0" applyFont="1" applyBorder="1">
      <alignment vertical="center"/>
    </xf>
    <xf numFmtId="0" fontId="8" fillId="0" borderId="58" xfId="0" applyFont="1" applyBorder="1" applyAlignment="1">
      <alignment vertical="center" wrapText="1"/>
    </xf>
    <xf numFmtId="0" fontId="11" fillId="0" borderId="0" xfId="0" applyFont="1" applyBorder="1" applyAlignment="1">
      <alignment horizontal="center" vertical="center"/>
    </xf>
    <xf numFmtId="0" fontId="12" fillId="0" borderId="0" xfId="0" applyFont="1" applyBorder="1">
      <alignment vertical="center"/>
    </xf>
    <xf numFmtId="0" fontId="3" fillId="0" borderId="53" xfId="0" applyFont="1" applyBorder="1" applyAlignment="1">
      <alignment horizontal="center" vertical="center" wrapText="1"/>
    </xf>
    <xf numFmtId="0" fontId="8" fillId="0" borderId="54" xfId="0" applyFont="1" applyBorder="1">
      <alignment vertical="center"/>
    </xf>
    <xf numFmtId="0" fontId="8" fillId="0" borderId="55" xfId="0" applyFont="1" applyBorder="1" applyAlignment="1">
      <alignment vertical="center" wrapText="1"/>
    </xf>
    <xf numFmtId="0" fontId="8" fillId="0" borderId="58" xfId="0" applyFont="1" applyBorder="1">
      <alignment vertical="center"/>
    </xf>
    <xf numFmtId="49" fontId="5" fillId="0" borderId="0" xfId="0" applyNumberFormat="1" applyFont="1" applyAlignment="1">
      <alignment vertical="center" shrinkToFit="1"/>
    </xf>
    <xf numFmtId="176" fontId="0" fillId="0" borderId="31" xfId="1" applyNumberFormat="1" applyFont="1" applyFill="1" applyBorder="1" applyAlignment="1">
      <alignment vertical="center" shrinkToFit="1"/>
    </xf>
    <xf numFmtId="176" fontId="0" fillId="0" borderId="32" xfId="1" applyNumberFormat="1" applyFont="1" applyFill="1" applyBorder="1" applyAlignment="1">
      <alignment vertical="center" shrinkToFit="1"/>
    </xf>
    <xf numFmtId="176" fontId="0" fillId="0" borderId="36" xfId="1" applyNumberFormat="1" applyFont="1" applyFill="1" applyBorder="1" applyAlignment="1">
      <alignment vertical="center" shrinkToFit="1"/>
    </xf>
    <xf numFmtId="176" fontId="0" fillId="0" borderId="37" xfId="1" applyNumberFormat="1" applyFont="1" applyFill="1" applyBorder="1" applyAlignment="1">
      <alignment vertical="center" shrinkToFit="1"/>
    </xf>
    <xf numFmtId="176" fontId="0" fillId="0" borderId="33" xfId="1" applyNumberFormat="1" applyFont="1" applyFill="1" applyBorder="1" applyAlignment="1">
      <alignment vertical="center" shrinkToFit="1"/>
    </xf>
    <xf numFmtId="176" fontId="0" fillId="0" borderId="38" xfId="1" applyNumberFormat="1" applyFont="1" applyFill="1" applyBorder="1" applyAlignment="1">
      <alignment vertical="center" shrinkToFit="1"/>
    </xf>
    <xf numFmtId="176" fontId="0" fillId="0" borderId="30" xfId="1" applyNumberFormat="1" applyFont="1" applyFill="1" applyBorder="1" applyAlignment="1">
      <alignment vertical="center" shrinkToFit="1"/>
    </xf>
    <xf numFmtId="176" fontId="0" fillId="0" borderId="35" xfId="1" applyNumberFormat="1" applyFont="1" applyFill="1" applyBorder="1" applyAlignment="1">
      <alignment vertical="center" shrinkToFit="1"/>
    </xf>
    <xf numFmtId="176" fontId="0" fillId="2" borderId="23" xfId="1" applyNumberFormat="1" applyFont="1" applyFill="1" applyBorder="1" applyAlignment="1">
      <alignment vertical="center" shrinkToFit="1"/>
    </xf>
    <xf numFmtId="176" fontId="0" fillId="2" borderId="17" xfId="1" applyNumberFormat="1" applyFont="1" applyFill="1" applyBorder="1" applyAlignment="1">
      <alignment vertical="center" shrinkToFit="1"/>
    </xf>
    <xf numFmtId="176" fontId="0" fillId="2" borderId="6" xfId="1" applyNumberFormat="1" applyFont="1" applyFill="1" applyBorder="1" applyAlignment="1">
      <alignment vertical="center" shrinkToFit="1"/>
    </xf>
    <xf numFmtId="176" fontId="0" fillId="2" borderId="52" xfId="1" applyNumberFormat="1" applyFont="1" applyFill="1" applyBorder="1" applyAlignment="1">
      <alignment vertical="center" shrinkToFit="1"/>
    </xf>
    <xf numFmtId="176" fontId="0" fillId="2" borderId="60" xfId="1" applyNumberFormat="1" applyFont="1" applyFill="1" applyBorder="1" applyAlignment="1">
      <alignment vertical="center" shrinkToFit="1"/>
    </xf>
    <xf numFmtId="0" fontId="2" fillId="0" borderId="59" xfId="0" applyFont="1" applyBorder="1" applyAlignment="1">
      <alignment horizontal="center" vertical="center" wrapText="1"/>
    </xf>
    <xf numFmtId="38" fontId="0" fillId="0" borderId="56" xfId="1" applyFont="1" applyBorder="1" applyAlignment="1">
      <alignment vertical="center" shrinkToFit="1"/>
    </xf>
    <xf numFmtId="38" fontId="0" fillId="0" borderId="57" xfId="1" applyFont="1" applyBorder="1" applyAlignment="1">
      <alignment vertical="center" shrinkToFit="1"/>
    </xf>
    <xf numFmtId="176" fontId="0" fillId="0" borderId="57" xfId="1" applyNumberFormat="1" applyFont="1" applyFill="1" applyBorder="1" applyAlignment="1">
      <alignment vertical="center" shrinkToFit="1"/>
    </xf>
    <xf numFmtId="176" fontId="0" fillId="0" borderId="58" xfId="1" applyNumberFormat="1" applyFont="1" applyFill="1" applyBorder="1" applyAlignment="1">
      <alignment vertical="center" shrinkToFit="1"/>
    </xf>
    <xf numFmtId="38" fontId="0" fillId="0" borderId="61" xfId="1" applyFont="1" applyBorder="1" applyAlignment="1">
      <alignment vertical="center" shrinkToFit="1"/>
    </xf>
    <xf numFmtId="176" fontId="0" fillId="0" borderId="62" xfId="1" applyNumberFormat="1" applyFont="1" applyFill="1" applyBorder="1" applyAlignment="1">
      <alignment vertical="center" shrinkToFit="1"/>
    </xf>
    <xf numFmtId="176" fontId="0" fillId="0" borderId="56" xfId="1" applyNumberFormat="1" applyFont="1" applyFill="1" applyBorder="1" applyAlignment="1">
      <alignment vertical="center" shrinkToFit="1"/>
    </xf>
    <xf numFmtId="177" fontId="0" fillId="0" borderId="30" xfId="1" applyNumberFormat="1" applyFont="1" applyBorder="1" applyAlignment="1">
      <alignment vertical="center" shrinkToFit="1"/>
    </xf>
    <xf numFmtId="176" fontId="0" fillId="0" borderId="41" xfId="1" applyNumberFormat="1" applyFont="1" applyBorder="1" applyAlignment="1">
      <alignment vertical="center" shrinkToFit="1"/>
    </xf>
    <xf numFmtId="177" fontId="0" fillId="0" borderId="35" xfId="1" applyNumberFormat="1" applyFont="1" applyBorder="1" applyAlignment="1">
      <alignment vertical="center" shrinkToFit="1"/>
    </xf>
    <xf numFmtId="176" fontId="0" fillId="0" borderId="37" xfId="1" applyNumberFormat="1" applyFont="1" applyBorder="1" applyAlignment="1">
      <alignment vertical="center" shrinkToFit="1"/>
    </xf>
    <xf numFmtId="177" fontId="0" fillId="0" borderId="56" xfId="1" applyNumberFormat="1" applyFont="1" applyBorder="1" applyAlignment="1">
      <alignment vertical="center" shrinkToFit="1"/>
    </xf>
    <xf numFmtId="176" fontId="0" fillId="0" borderId="58" xfId="1" applyNumberFormat="1" applyFont="1" applyBorder="1" applyAlignment="1">
      <alignment vertical="center" shrinkToFit="1"/>
    </xf>
    <xf numFmtId="0" fontId="4"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8" xfId="0" applyFont="1" applyBorder="1" applyAlignment="1">
      <alignment horizontal="center" vertical="center"/>
    </xf>
    <xf numFmtId="0" fontId="2" fillId="0" borderId="13" xfId="0" applyFont="1" applyBorder="1" applyAlignment="1">
      <alignment horizontal="center" vertical="center"/>
    </xf>
    <xf numFmtId="38" fontId="0" fillId="0" borderId="1" xfId="1" applyFont="1" applyBorder="1" applyAlignment="1">
      <alignment horizontal="center" vertical="center"/>
    </xf>
    <xf numFmtId="38" fontId="0" fillId="0" borderId="2" xfId="1" applyFont="1" applyBorder="1" applyAlignment="1">
      <alignment horizontal="center" vertical="center"/>
    </xf>
    <xf numFmtId="38" fontId="0" fillId="0" borderId="44" xfId="1" applyFont="1" applyBorder="1" applyAlignment="1">
      <alignment horizontal="center" vertical="center" wrapText="1"/>
    </xf>
    <xf numFmtId="38" fontId="0" fillId="0" borderId="16" xfId="1" applyFont="1" applyBorder="1">
      <alignment vertical="center"/>
    </xf>
    <xf numFmtId="38" fontId="0" fillId="0" borderId="20" xfId="1" applyFont="1" applyBorder="1">
      <alignment vertical="center"/>
    </xf>
    <xf numFmtId="38" fontId="0" fillId="0" borderId="21" xfId="1" applyFont="1" applyBorder="1">
      <alignment vertical="center"/>
    </xf>
    <xf numFmtId="38" fontId="0" fillId="0" borderId="22" xfId="1" applyFont="1" applyBorder="1">
      <alignment vertical="center"/>
    </xf>
    <xf numFmtId="38" fontId="0" fillId="0" borderId="19" xfId="1" applyFont="1" applyBorder="1">
      <alignment vertical="center"/>
    </xf>
    <xf numFmtId="38" fontId="0" fillId="0" borderId="16" xfId="1" applyFont="1" applyBorder="1" applyAlignment="1">
      <alignment horizontal="center" vertical="center" wrapText="1"/>
    </xf>
    <xf numFmtId="0" fontId="0" fillId="0" borderId="24" xfId="0" applyBorder="1" applyAlignment="1">
      <alignment horizontal="center" vertical="center"/>
    </xf>
    <xf numFmtId="0" fontId="0" fillId="0" borderId="3" xfId="0" applyBorder="1" applyAlignment="1">
      <alignment horizontal="center" vertical="center"/>
    </xf>
    <xf numFmtId="38" fontId="0" fillId="0" borderId="16" xfId="1" applyFont="1" applyBorder="1" applyAlignment="1">
      <alignment horizontal="center" vertical="center"/>
    </xf>
    <xf numFmtId="38" fontId="0" fillId="0" borderId="27" xfId="1" applyFont="1" applyBorder="1" applyAlignment="1">
      <alignment horizontal="center" vertical="center"/>
    </xf>
    <xf numFmtId="38" fontId="0" fillId="0" borderId="21" xfId="1" applyFont="1" applyBorder="1" applyAlignment="1">
      <alignment horizontal="center" vertical="center"/>
    </xf>
    <xf numFmtId="38" fontId="0" fillId="0" borderId="7" xfId="1" applyFont="1" applyBorder="1" applyAlignment="1">
      <alignment horizontal="center" vertical="center"/>
    </xf>
    <xf numFmtId="38" fontId="0" fillId="0" borderId="19" xfId="1" applyFont="1" applyBorder="1" applyAlignment="1">
      <alignment horizontal="center" vertical="center"/>
    </xf>
    <xf numFmtId="38" fontId="0" fillId="0" borderId="4" xfId="1" applyFont="1" applyBorder="1" applyAlignment="1">
      <alignment horizontal="center" vertical="center"/>
    </xf>
    <xf numFmtId="38" fontId="0" fillId="0" borderId="9" xfId="1" applyFont="1" applyBorder="1" applyAlignment="1">
      <alignment horizontal="center" vertical="center" wrapText="1"/>
    </xf>
    <xf numFmtId="38" fontId="0" fillId="0" borderId="9" xfId="1" applyFont="1" applyBorder="1" applyAlignment="1">
      <alignment horizontal="center" vertical="center"/>
    </xf>
    <xf numFmtId="38" fontId="0" fillId="0" borderId="14" xfId="1" applyFont="1" applyBorder="1" applyAlignment="1">
      <alignment horizontal="center" vertical="center"/>
    </xf>
    <xf numFmtId="38" fontId="0" fillId="0" borderId="20" xfId="1" applyFont="1" applyBorder="1" applyAlignment="1">
      <alignment horizontal="center" vertical="center" wrapText="1"/>
    </xf>
    <xf numFmtId="38" fontId="0" fillId="0" borderId="43" xfId="1" applyFont="1" applyBorder="1" applyAlignment="1">
      <alignment horizontal="center" vertical="center"/>
    </xf>
    <xf numFmtId="38" fontId="0" fillId="0" borderId="20" xfId="1" applyFont="1" applyBorder="1" applyAlignment="1">
      <alignment horizontal="center" vertical="center"/>
    </xf>
    <xf numFmtId="38" fontId="0" fillId="0" borderId="22" xfId="1" applyFont="1" applyBorder="1" applyAlignment="1">
      <alignment horizontal="center" vertical="center"/>
    </xf>
    <xf numFmtId="38" fontId="0" fillId="0" borderId="5" xfId="1" applyFont="1" applyBorder="1" applyAlignment="1">
      <alignment horizontal="center" vertical="center"/>
    </xf>
    <xf numFmtId="38" fontId="0" fillId="0" borderId="46" xfId="1" applyFont="1" applyBorder="1" applyAlignment="1">
      <alignment horizontal="center" vertical="center" wrapText="1"/>
    </xf>
    <xf numFmtId="38" fontId="0" fillId="0" borderId="47" xfId="1" applyFont="1" applyBorder="1" applyAlignment="1">
      <alignment horizontal="center" vertical="center"/>
    </xf>
    <xf numFmtId="38" fontId="0" fillId="0" borderId="48" xfId="1" applyFont="1" applyBorder="1" applyAlignment="1">
      <alignment horizontal="center" vertical="center"/>
    </xf>
    <xf numFmtId="38" fontId="0" fillId="0" borderId="10" xfId="1" applyFont="1" applyBorder="1" applyAlignment="1">
      <alignment horizontal="center" vertical="center"/>
    </xf>
    <xf numFmtId="38" fontId="0" fillId="0" borderId="45" xfId="1" applyFont="1" applyBorder="1" applyAlignment="1">
      <alignment horizontal="center" vertical="center" wrapText="1"/>
    </xf>
    <xf numFmtId="38" fontId="0" fillId="0" borderId="45" xfId="1"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3" fillId="0" borderId="30"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5" xfId="0" applyFont="1" applyBorder="1" applyAlignment="1">
      <alignment horizontal="center" vertical="center"/>
    </xf>
    <xf numFmtId="0" fontId="3" fillId="0" borderId="56" xfId="0" applyFont="1" applyBorder="1" applyAlignment="1">
      <alignment horizontal="center" vertical="center"/>
    </xf>
    <xf numFmtId="0" fontId="3" fillId="0" borderId="4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0" xfId="0" applyFont="1" applyBorder="1" applyAlignment="1">
      <alignment horizontal="center" vertical="center"/>
    </xf>
    <xf numFmtId="0" fontId="3" fillId="0" borderId="23" xfId="0" applyFont="1" applyBorder="1" applyAlignment="1">
      <alignment horizontal="center" vertical="center"/>
    </xf>
    <xf numFmtId="38" fontId="0" fillId="0" borderId="64" xfId="1" applyFont="1" applyBorder="1" applyAlignment="1">
      <alignment horizontal="center" vertical="center"/>
    </xf>
    <xf numFmtId="38" fontId="0" fillId="0" borderId="63" xfId="1"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H11"/>
  <sheetViews>
    <sheetView tabSelected="1" view="pageBreakPreview" zoomScale="75" zoomScaleNormal="70" zoomScaleSheetLayoutView="75" workbookViewId="0">
      <selection activeCell="AL8" sqref="AL8"/>
    </sheetView>
  </sheetViews>
  <sheetFormatPr defaultRowHeight="13.5" x14ac:dyDescent="0.15"/>
  <cols>
    <col min="1" max="1" width="1.875" style="2" customWidth="1"/>
    <col min="2" max="4" width="1.875" style="13" customWidth="1"/>
    <col min="5" max="5" width="4.625" style="13" customWidth="1"/>
    <col min="6" max="6" width="26" style="2" customWidth="1"/>
    <col min="7" max="7" width="5.5" style="2" customWidth="1"/>
    <col min="8" max="8" width="9.125" style="2" customWidth="1"/>
    <col min="9" max="9" width="4.625" style="2" customWidth="1"/>
    <col min="10" max="10" width="10" style="2" customWidth="1"/>
    <col min="11" max="11" width="4.625" style="2" customWidth="1"/>
    <col min="12" max="12" width="10.125" style="2" customWidth="1"/>
    <col min="13" max="13" width="4.625" style="2" customWidth="1"/>
    <col min="14" max="14" width="10" style="2" customWidth="1"/>
    <col min="15" max="15" width="5.125" style="2" customWidth="1"/>
    <col min="16" max="16" width="11.75" style="2" customWidth="1"/>
    <col min="17" max="17" width="4.625" style="2" customWidth="1"/>
    <col min="18" max="18" width="10.125" style="2" customWidth="1"/>
    <col min="19" max="19" width="4.625" style="2" customWidth="1"/>
    <col min="20" max="20" width="10.125" style="2" customWidth="1"/>
    <col min="21" max="21" width="4.625" style="2" customWidth="1"/>
    <col min="22" max="22" width="10.125" style="2" customWidth="1"/>
    <col min="23" max="23" width="4.625" style="2" customWidth="1"/>
    <col min="24" max="24" width="10.25" style="2" customWidth="1"/>
    <col min="25" max="25" width="4.625" style="2" customWidth="1"/>
    <col min="26" max="26" width="10.125" style="2" customWidth="1"/>
    <col min="27" max="27" width="4.625" style="2" customWidth="1"/>
    <col min="28" max="28" width="10.25" style="2" customWidth="1"/>
    <col min="29" max="29" width="4.625" style="2" customWidth="1"/>
    <col min="30" max="30" width="10.125" style="2" customWidth="1"/>
    <col min="31" max="31" width="4.5" style="2" customWidth="1"/>
    <col min="32" max="32" width="11.625" style="2" customWidth="1"/>
    <col min="33" max="33" width="4.625" style="2" customWidth="1"/>
    <col min="34" max="34" width="12" style="2" customWidth="1"/>
    <col min="35" max="16384" width="9" style="2"/>
  </cols>
  <sheetData>
    <row r="1" spans="5:34" ht="21" x14ac:dyDescent="0.15">
      <c r="E1" s="39"/>
      <c r="F1" s="12" t="s">
        <v>75</v>
      </c>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row>
    <row r="2" spans="5:34" ht="14.25" thickBot="1" x14ac:dyDescent="0.2">
      <c r="AH2" s="1"/>
    </row>
    <row r="3" spans="5:34" ht="26.25" customHeight="1" thickBot="1" x14ac:dyDescent="0.2">
      <c r="F3" s="67" t="s">
        <v>0</v>
      </c>
      <c r="G3" s="81" t="s">
        <v>72</v>
      </c>
      <c r="H3" s="81"/>
      <c r="I3" s="81"/>
      <c r="J3" s="81"/>
      <c r="K3" s="81"/>
      <c r="L3" s="81"/>
      <c r="M3" s="81"/>
      <c r="N3" s="81"/>
      <c r="O3" s="81"/>
      <c r="P3" s="82"/>
      <c r="Q3" s="70" t="s">
        <v>10</v>
      </c>
      <c r="R3" s="70"/>
      <c r="S3" s="70"/>
      <c r="T3" s="70"/>
      <c r="U3" s="70"/>
      <c r="V3" s="70"/>
      <c r="W3" s="70"/>
      <c r="X3" s="70"/>
      <c r="Y3" s="70"/>
      <c r="Z3" s="70"/>
      <c r="AA3" s="70"/>
      <c r="AB3" s="70"/>
      <c r="AC3" s="70"/>
      <c r="AD3" s="71"/>
      <c r="AE3" s="72"/>
      <c r="AF3" s="73"/>
      <c r="AG3" s="114"/>
      <c r="AH3" s="115"/>
    </row>
    <row r="4" spans="5:34" ht="26.25" customHeight="1" x14ac:dyDescent="0.15">
      <c r="F4" s="68"/>
      <c r="G4" s="74" t="s">
        <v>11</v>
      </c>
      <c r="H4" s="75"/>
      <c r="I4" s="80" t="s">
        <v>12</v>
      </c>
      <c r="J4" s="75"/>
      <c r="K4" s="80" t="s">
        <v>13</v>
      </c>
      <c r="L4" s="75"/>
      <c r="M4" s="80" t="s">
        <v>14</v>
      </c>
      <c r="N4" s="75"/>
      <c r="O4" s="83" t="s">
        <v>4</v>
      </c>
      <c r="P4" s="84"/>
      <c r="Q4" s="101" t="s">
        <v>2</v>
      </c>
      <c r="R4" s="90"/>
      <c r="S4" s="89" t="s">
        <v>73</v>
      </c>
      <c r="T4" s="90"/>
      <c r="U4" s="89" t="s">
        <v>15</v>
      </c>
      <c r="V4" s="90"/>
      <c r="W4" s="89" t="s">
        <v>16</v>
      </c>
      <c r="X4" s="90"/>
      <c r="Y4" s="89" t="s">
        <v>17</v>
      </c>
      <c r="Z4" s="90"/>
      <c r="AA4" s="89" t="s">
        <v>18</v>
      </c>
      <c r="AB4" s="90"/>
      <c r="AC4" s="90" t="s">
        <v>6</v>
      </c>
      <c r="AD4" s="91"/>
      <c r="AE4" s="92" t="s">
        <v>8</v>
      </c>
      <c r="AF4" s="93"/>
      <c r="AG4" s="97" t="s">
        <v>1</v>
      </c>
      <c r="AH4" s="98"/>
    </row>
    <row r="5" spans="5:34" ht="48.75" customHeight="1" x14ac:dyDescent="0.15">
      <c r="F5" s="68"/>
      <c r="G5" s="76"/>
      <c r="H5" s="77"/>
      <c r="I5" s="77"/>
      <c r="J5" s="77"/>
      <c r="K5" s="77"/>
      <c r="L5" s="77"/>
      <c r="M5" s="77"/>
      <c r="N5" s="77"/>
      <c r="O5" s="85"/>
      <c r="P5" s="86"/>
      <c r="Q5" s="102"/>
      <c r="R5" s="90"/>
      <c r="S5" s="90"/>
      <c r="T5" s="90"/>
      <c r="U5" s="90"/>
      <c r="V5" s="90"/>
      <c r="W5" s="90"/>
      <c r="X5" s="90"/>
      <c r="Y5" s="90"/>
      <c r="Z5" s="90"/>
      <c r="AA5" s="90"/>
      <c r="AB5" s="90"/>
      <c r="AC5" s="90"/>
      <c r="AD5" s="91"/>
      <c r="AE5" s="94"/>
      <c r="AF5" s="93"/>
      <c r="AG5" s="99"/>
      <c r="AH5" s="100"/>
    </row>
    <row r="6" spans="5:34" ht="48.75" customHeight="1" x14ac:dyDescent="0.15">
      <c r="F6" s="68"/>
      <c r="G6" s="78"/>
      <c r="H6" s="79"/>
      <c r="I6" s="79"/>
      <c r="J6" s="79"/>
      <c r="K6" s="79"/>
      <c r="L6" s="79"/>
      <c r="M6" s="79"/>
      <c r="N6" s="79"/>
      <c r="O6" s="87"/>
      <c r="P6" s="88"/>
      <c r="Q6" s="102"/>
      <c r="R6" s="90"/>
      <c r="S6" s="90"/>
      <c r="T6" s="90"/>
      <c r="U6" s="90"/>
      <c r="V6" s="90"/>
      <c r="W6" s="90"/>
      <c r="X6" s="90"/>
      <c r="Y6" s="90"/>
      <c r="Z6" s="90"/>
      <c r="AA6" s="90"/>
      <c r="AB6" s="90"/>
      <c r="AC6" s="90"/>
      <c r="AD6" s="91"/>
      <c r="AE6" s="95"/>
      <c r="AF6" s="96"/>
      <c r="AG6" s="99"/>
      <c r="AH6" s="100"/>
    </row>
    <row r="7" spans="5:34" ht="79.5" customHeight="1" thickBot="1" x14ac:dyDescent="0.2">
      <c r="F7" s="69"/>
      <c r="G7" s="5" t="s">
        <v>3</v>
      </c>
      <c r="H7" s="6" t="s">
        <v>19</v>
      </c>
      <c r="I7" s="7" t="s">
        <v>3</v>
      </c>
      <c r="J7" s="6" t="s">
        <v>19</v>
      </c>
      <c r="K7" s="7" t="s">
        <v>3</v>
      </c>
      <c r="L7" s="6" t="s">
        <v>5</v>
      </c>
      <c r="M7" s="7" t="s">
        <v>3</v>
      </c>
      <c r="N7" s="6" t="s">
        <v>5</v>
      </c>
      <c r="O7" s="7" t="s">
        <v>3</v>
      </c>
      <c r="P7" s="8" t="s">
        <v>5</v>
      </c>
      <c r="Q7" s="9" t="s">
        <v>3</v>
      </c>
      <c r="R7" s="6" t="s">
        <v>5</v>
      </c>
      <c r="S7" s="7" t="s">
        <v>3</v>
      </c>
      <c r="T7" s="6" t="s">
        <v>5</v>
      </c>
      <c r="U7" s="7" t="s">
        <v>3</v>
      </c>
      <c r="V7" s="6" t="s">
        <v>5</v>
      </c>
      <c r="W7" s="7" t="s">
        <v>3</v>
      </c>
      <c r="X7" s="6" t="s">
        <v>5</v>
      </c>
      <c r="Y7" s="7" t="s">
        <v>3</v>
      </c>
      <c r="Z7" s="6" t="s">
        <v>5</v>
      </c>
      <c r="AA7" s="7" t="s">
        <v>3</v>
      </c>
      <c r="AB7" s="6" t="s">
        <v>5</v>
      </c>
      <c r="AC7" s="7" t="s">
        <v>3</v>
      </c>
      <c r="AD7" s="10" t="s">
        <v>5</v>
      </c>
      <c r="AE7" s="5" t="s">
        <v>3</v>
      </c>
      <c r="AF7" s="10" t="s">
        <v>5</v>
      </c>
      <c r="AG7" s="5" t="s">
        <v>3</v>
      </c>
      <c r="AH7" s="8" t="s">
        <v>5</v>
      </c>
    </row>
    <row r="8" spans="5:34" ht="123" customHeight="1" x14ac:dyDescent="0.15">
      <c r="F8" s="3" t="s">
        <v>74</v>
      </c>
      <c r="G8" s="14"/>
      <c r="H8" s="15"/>
      <c r="I8" s="15"/>
      <c r="J8" s="15"/>
      <c r="K8" s="15"/>
      <c r="L8" s="15"/>
      <c r="M8" s="15"/>
      <c r="N8" s="15"/>
      <c r="O8" s="40">
        <f>G8+I8+K8+M8</f>
        <v>0</v>
      </c>
      <c r="P8" s="41">
        <f t="shared" ref="P8:P10" si="0">H8+J8+L8+N8</f>
        <v>0</v>
      </c>
      <c r="Q8" s="16">
        <v>2</v>
      </c>
      <c r="R8" s="15">
        <v>290400</v>
      </c>
      <c r="S8" s="15"/>
      <c r="T8" s="15"/>
      <c r="U8" s="15"/>
      <c r="V8" s="15"/>
      <c r="W8" s="15"/>
      <c r="X8" s="15"/>
      <c r="Y8" s="15"/>
      <c r="Z8" s="15"/>
      <c r="AA8" s="15">
        <v>1</v>
      </c>
      <c r="AB8" s="15">
        <v>148331</v>
      </c>
      <c r="AC8" s="40">
        <f t="shared" ref="AC8:AD10" si="1">Q8+S8+U8+W8+Y8+AA8</f>
        <v>3</v>
      </c>
      <c r="AD8" s="44">
        <f t="shared" si="1"/>
        <v>438731</v>
      </c>
      <c r="AE8" s="46">
        <f t="shared" ref="AE8:AF10" si="2">O8+AC8</f>
        <v>3</v>
      </c>
      <c r="AF8" s="44">
        <f t="shared" si="2"/>
        <v>438731</v>
      </c>
      <c r="AG8" s="61">
        <f>AE8</f>
        <v>3</v>
      </c>
      <c r="AH8" s="62">
        <f>AF8</f>
        <v>438731</v>
      </c>
    </row>
    <row r="9" spans="5:34" ht="123" customHeight="1" x14ac:dyDescent="0.15">
      <c r="F9" s="4" t="s">
        <v>20</v>
      </c>
      <c r="G9" s="17"/>
      <c r="H9" s="18"/>
      <c r="I9" s="18"/>
      <c r="J9" s="18"/>
      <c r="K9" s="18"/>
      <c r="L9" s="18"/>
      <c r="M9" s="18"/>
      <c r="N9" s="18"/>
      <c r="O9" s="42">
        <f>G9+I9+K9+M9</f>
        <v>0</v>
      </c>
      <c r="P9" s="43">
        <f t="shared" si="0"/>
        <v>0</v>
      </c>
      <c r="Q9" s="19"/>
      <c r="R9" s="18"/>
      <c r="S9" s="18"/>
      <c r="T9" s="18"/>
      <c r="U9" s="18"/>
      <c r="V9" s="18"/>
      <c r="W9" s="18"/>
      <c r="X9" s="18"/>
      <c r="Y9" s="18"/>
      <c r="Z9" s="18"/>
      <c r="AA9" s="18"/>
      <c r="AB9" s="18"/>
      <c r="AC9" s="42">
        <f t="shared" si="1"/>
        <v>0</v>
      </c>
      <c r="AD9" s="45">
        <f t="shared" si="1"/>
        <v>0</v>
      </c>
      <c r="AE9" s="47">
        <f t="shared" si="2"/>
        <v>0</v>
      </c>
      <c r="AF9" s="45">
        <f t="shared" si="2"/>
        <v>0</v>
      </c>
      <c r="AG9" s="63">
        <f t="shared" ref="AG9:AG10" si="3">AE9</f>
        <v>0</v>
      </c>
      <c r="AH9" s="64">
        <f t="shared" ref="AH9:AH10" si="4">AF9</f>
        <v>0</v>
      </c>
    </row>
    <row r="10" spans="5:34" ht="123" customHeight="1" thickBot="1" x14ac:dyDescent="0.2">
      <c r="F10" s="53" t="s">
        <v>21</v>
      </c>
      <c r="G10" s="54"/>
      <c r="H10" s="55"/>
      <c r="I10" s="55"/>
      <c r="J10" s="55"/>
      <c r="K10" s="55"/>
      <c r="L10" s="55"/>
      <c r="M10" s="55"/>
      <c r="N10" s="55"/>
      <c r="O10" s="56">
        <f>G10+I10+K10+M10</f>
        <v>0</v>
      </c>
      <c r="P10" s="57">
        <f t="shared" si="0"/>
        <v>0</v>
      </c>
      <c r="Q10" s="58"/>
      <c r="R10" s="55"/>
      <c r="S10" s="55"/>
      <c r="T10" s="55"/>
      <c r="U10" s="55"/>
      <c r="V10" s="55"/>
      <c r="W10" s="55"/>
      <c r="X10" s="55"/>
      <c r="Y10" s="55"/>
      <c r="Z10" s="55"/>
      <c r="AA10" s="55"/>
      <c r="AB10" s="55"/>
      <c r="AC10" s="56">
        <f t="shared" si="1"/>
        <v>0</v>
      </c>
      <c r="AD10" s="59">
        <f t="shared" si="1"/>
        <v>0</v>
      </c>
      <c r="AE10" s="60">
        <f t="shared" si="2"/>
        <v>0</v>
      </c>
      <c r="AF10" s="59">
        <f t="shared" si="2"/>
        <v>0</v>
      </c>
      <c r="AG10" s="65">
        <f t="shared" si="3"/>
        <v>0</v>
      </c>
      <c r="AH10" s="66">
        <f t="shared" si="4"/>
        <v>0</v>
      </c>
    </row>
    <row r="11" spans="5:34" ht="59.25" customHeight="1" thickBot="1" x14ac:dyDescent="0.2">
      <c r="F11" s="11" t="s">
        <v>7</v>
      </c>
      <c r="G11" s="48">
        <f>SUM(G8:G10)</f>
        <v>0</v>
      </c>
      <c r="H11" s="49">
        <f t="shared" ref="H11:AH11" si="5">SUM(H8:H10)</f>
        <v>0</v>
      </c>
      <c r="I11" s="49">
        <f t="shared" si="5"/>
        <v>0</v>
      </c>
      <c r="J11" s="49">
        <f t="shared" si="5"/>
        <v>0</v>
      </c>
      <c r="K11" s="49">
        <f t="shared" si="5"/>
        <v>0</v>
      </c>
      <c r="L11" s="49">
        <f t="shared" si="5"/>
        <v>0</v>
      </c>
      <c r="M11" s="49">
        <f t="shared" si="5"/>
        <v>0</v>
      </c>
      <c r="N11" s="49">
        <f t="shared" si="5"/>
        <v>0</v>
      </c>
      <c r="O11" s="49">
        <f t="shared" si="5"/>
        <v>0</v>
      </c>
      <c r="P11" s="50">
        <f t="shared" si="5"/>
        <v>0</v>
      </c>
      <c r="Q11" s="51">
        <f t="shared" si="5"/>
        <v>2</v>
      </c>
      <c r="R11" s="49">
        <f t="shared" si="5"/>
        <v>290400</v>
      </c>
      <c r="S11" s="49">
        <f t="shared" si="5"/>
        <v>0</v>
      </c>
      <c r="T11" s="49">
        <f t="shared" si="5"/>
        <v>0</v>
      </c>
      <c r="U11" s="49">
        <f t="shared" si="5"/>
        <v>0</v>
      </c>
      <c r="V11" s="49">
        <f t="shared" si="5"/>
        <v>0</v>
      </c>
      <c r="W11" s="49">
        <f t="shared" si="5"/>
        <v>0</v>
      </c>
      <c r="X11" s="49">
        <f t="shared" si="5"/>
        <v>0</v>
      </c>
      <c r="Y11" s="49">
        <f t="shared" si="5"/>
        <v>0</v>
      </c>
      <c r="Z11" s="49">
        <f t="shared" si="5"/>
        <v>0</v>
      </c>
      <c r="AA11" s="49">
        <f t="shared" si="5"/>
        <v>1</v>
      </c>
      <c r="AB11" s="49">
        <f t="shared" si="5"/>
        <v>148331</v>
      </c>
      <c r="AC11" s="49">
        <f t="shared" si="5"/>
        <v>3</v>
      </c>
      <c r="AD11" s="52">
        <f t="shared" si="5"/>
        <v>438731</v>
      </c>
      <c r="AE11" s="48">
        <f t="shared" si="5"/>
        <v>3</v>
      </c>
      <c r="AF11" s="52">
        <f t="shared" si="5"/>
        <v>438731</v>
      </c>
      <c r="AG11" s="48">
        <f t="shared" si="5"/>
        <v>3</v>
      </c>
      <c r="AH11" s="50">
        <f t="shared" si="5"/>
        <v>438731</v>
      </c>
    </row>
  </sheetData>
  <mergeCells count="19">
    <mergeCell ref="Q4:R6"/>
    <mergeCell ref="U4:V6"/>
    <mergeCell ref="W4:X6"/>
    <mergeCell ref="F3:F7"/>
    <mergeCell ref="Q3:AD3"/>
    <mergeCell ref="AE3:AF3"/>
    <mergeCell ref="AG3:AH3"/>
    <mergeCell ref="G4:H6"/>
    <mergeCell ref="I4:J6"/>
    <mergeCell ref="K4:L6"/>
    <mergeCell ref="G3:P3"/>
    <mergeCell ref="O4:P6"/>
    <mergeCell ref="Y4:Z6"/>
    <mergeCell ref="AA4:AB6"/>
    <mergeCell ref="AC4:AD6"/>
    <mergeCell ref="AE4:AF6"/>
    <mergeCell ref="AG4:AH6"/>
    <mergeCell ref="M4:N6"/>
    <mergeCell ref="S4:T6"/>
  </mergeCells>
  <phoneticPr fontId="1"/>
  <pageMargins left="0.23622047244094491" right="0.23622047244094491" top="0.55118110236220474" bottom="0.55118110236220474" header="0.31496062992125984" footer="0.31496062992125984"/>
  <pageSetup paperSize="9" scale="57"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9"/>
  <sheetViews>
    <sheetView view="pageBreakPreview" topLeftCell="A19" zoomScale="60" zoomScaleNormal="100" workbookViewId="0">
      <selection activeCell="D15" sqref="D15"/>
    </sheetView>
  </sheetViews>
  <sheetFormatPr defaultRowHeight="13.5" x14ac:dyDescent="0.15"/>
  <cols>
    <col min="1" max="1" width="5" style="2" customWidth="1"/>
    <col min="2" max="2" width="9" style="2"/>
    <col min="3" max="3" width="39.5" style="2" customWidth="1"/>
    <col min="4" max="4" width="125.375" style="2" customWidth="1"/>
    <col min="5" max="16384" width="9" style="2"/>
  </cols>
  <sheetData>
    <row r="1" spans="1:4" ht="28.5" customHeight="1" x14ac:dyDescent="0.15">
      <c r="D1" s="20"/>
    </row>
    <row r="2" spans="1:4" ht="28.5" customHeight="1" x14ac:dyDescent="0.15">
      <c r="A2" s="103" t="s">
        <v>22</v>
      </c>
      <c r="B2" s="104"/>
      <c r="C2" s="104"/>
      <c r="D2" s="104"/>
    </row>
    <row r="3" spans="1:4" ht="6.75" customHeight="1" x14ac:dyDescent="0.15"/>
    <row r="4" spans="1:4" ht="48.75" customHeight="1" thickBot="1" x14ac:dyDescent="0.2">
      <c r="B4" s="21" t="s">
        <v>23</v>
      </c>
    </row>
    <row r="5" spans="1:4" ht="27.75" customHeight="1" thickBot="1" x14ac:dyDescent="0.2">
      <c r="B5" s="22"/>
      <c r="C5" s="23" t="s">
        <v>24</v>
      </c>
      <c r="D5" s="24" t="s">
        <v>25</v>
      </c>
    </row>
    <row r="6" spans="1:4" ht="64.5" customHeight="1" x14ac:dyDescent="0.15">
      <c r="B6" s="105" t="s">
        <v>26</v>
      </c>
      <c r="C6" s="25" t="s">
        <v>27</v>
      </c>
      <c r="D6" s="26" t="s">
        <v>28</v>
      </c>
    </row>
    <row r="7" spans="1:4" ht="64.5" customHeight="1" x14ac:dyDescent="0.15">
      <c r="B7" s="106"/>
      <c r="C7" s="27" t="s">
        <v>29</v>
      </c>
      <c r="D7" s="28" t="s">
        <v>30</v>
      </c>
    </row>
    <row r="8" spans="1:4" ht="64.5" customHeight="1" x14ac:dyDescent="0.15">
      <c r="B8" s="107"/>
      <c r="C8" s="29" t="s">
        <v>31</v>
      </c>
      <c r="D8" s="30" t="s">
        <v>32</v>
      </c>
    </row>
    <row r="9" spans="1:4" ht="64.5" customHeight="1" thickBot="1" x14ac:dyDescent="0.2">
      <c r="B9" s="108"/>
      <c r="C9" s="31" t="s">
        <v>33</v>
      </c>
      <c r="D9" s="32" t="s">
        <v>34</v>
      </c>
    </row>
    <row r="10" spans="1:4" ht="64.5" customHeight="1" x14ac:dyDescent="0.15">
      <c r="B10" s="105" t="s">
        <v>35</v>
      </c>
      <c r="C10" s="25" t="s">
        <v>36</v>
      </c>
      <c r="D10" s="26" t="s">
        <v>37</v>
      </c>
    </row>
    <row r="11" spans="1:4" ht="64.5" customHeight="1" x14ac:dyDescent="0.15">
      <c r="B11" s="106"/>
      <c r="C11" s="27" t="s">
        <v>38</v>
      </c>
      <c r="D11" s="28" t="s">
        <v>39</v>
      </c>
    </row>
    <row r="12" spans="1:4" ht="64.5" customHeight="1" x14ac:dyDescent="0.15">
      <c r="B12" s="107"/>
      <c r="C12" s="29" t="s">
        <v>40</v>
      </c>
      <c r="D12" s="30" t="s">
        <v>41</v>
      </c>
    </row>
    <row r="13" spans="1:4" ht="64.5" customHeight="1" x14ac:dyDescent="0.15">
      <c r="B13" s="107"/>
      <c r="C13" s="29" t="s">
        <v>42</v>
      </c>
      <c r="D13" s="30" t="s">
        <v>76</v>
      </c>
    </row>
    <row r="14" spans="1:4" ht="64.5" customHeight="1" x14ac:dyDescent="0.15">
      <c r="B14" s="107"/>
      <c r="C14" s="29" t="s">
        <v>43</v>
      </c>
      <c r="D14" s="30" t="s">
        <v>44</v>
      </c>
    </row>
    <row r="15" spans="1:4" ht="64.5" customHeight="1" thickBot="1" x14ac:dyDescent="0.2">
      <c r="B15" s="108"/>
      <c r="C15" s="31" t="s">
        <v>45</v>
      </c>
      <c r="D15" s="32" t="s">
        <v>46</v>
      </c>
    </row>
    <row r="16" spans="1:4" ht="57" customHeight="1" x14ac:dyDescent="0.15">
      <c r="B16" s="33"/>
      <c r="C16" s="34"/>
      <c r="D16" s="34"/>
    </row>
    <row r="17" spans="2:4" ht="32.25" customHeight="1" x14ac:dyDescent="0.15"/>
    <row r="18" spans="2:4" ht="42.75" customHeight="1" thickBot="1" x14ac:dyDescent="0.2">
      <c r="B18" s="21" t="s">
        <v>47</v>
      </c>
    </row>
    <row r="19" spans="2:4" ht="65.25" customHeight="1" x14ac:dyDescent="0.15">
      <c r="B19" s="109" t="s">
        <v>48</v>
      </c>
      <c r="C19" s="25" t="s">
        <v>49</v>
      </c>
      <c r="D19" s="26" t="s">
        <v>50</v>
      </c>
    </row>
    <row r="20" spans="2:4" ht="65.25" customHeight="1" x14ac:dyDescent="0.15">
      <c r="B20" s="110"/>
      <c r="C20" s="29" t="s">
        <v>51</v>
      </c>
      <c r="D20" s="30" t="s">
        <v>52</v>
      </c>
    </row>
    <row r="21" spans="2:4" ht="65.25" customHeight="1" x14ac:dyDescent="0.15">
      <c r="B21" s="110"/>
      <c r="C21" s="29" t="s">
        <v>53</v>
      </c>
      <c r="D21" s="30" t="s">
        <v>54</v>
      </c>
    </row>
    <row r="22" spans="2:4" ht="65.25" customHeight="1" x14ac:dyDescent="0.15">
      <c r="B22" s="110"/>
      <c r="C22" s="29" t="s">
        <v>55</v>
      </c>
      <c r="D22" s="30" t="s">
        <v>56</v>
      </c>
    </row>
    <row r="23" spans="2:4" ht="66.75" customHeight="1" x14ac:dyDescent="0.15">
      <c r="B23" s="110"/>
      <c r="C23" s="29" t="s">
        <v>57</v>
      </c>
      <c r="D23" s="30" t="s">
        <v>58</v>
      </c>
    </row>
    <row r="24" spans="2:4" ht="64.5" customHeight="1" thickBot="1" x14ac:dyDescent="0.2">
      <c r="B24" s="111"/>
      <c r="C24" s="31" t="s">
        <v>59</v>
      </c>
      <c r="D24" s="32" t="s">
        <v>60</v>
      </c>
    </row>
    <row r="25" spans="2:4" ht="65.25" customHeight="1" thickBot="1" x14ac:dyDescent="0.2">
      <c r="B25" s="35" t="s">
        <v>61</v>
      </c>
      <c r="C25" s="36" t="s">
        <v>9</v>
      </c>
      <c r="D25" s="37" t="s">
        <v>62</v>
      </c>
    </row>
    <row r="26" spans="2:4" ht="65.25" customHeight="1" x14ac:dyDescent="0.15">
      <c r="B26" s="112" t="s">
        <v>63</v>
      </c>
      <c r="C26" s="27" t="s">
        <v>64</v>
      </c>
      <c r="D26" s="28" t="s">
        <v>65</v>
      </c>
    </row>
    <row r="27" spans="2:4" ht="65.25" customHeight="1" x14ac:dyDescent="0.15">
      <c r="B27" s="112"/>
      <c r="C27" s="29" t="s">
        <v>66</v>
      </c>
      <c r="D27" s="30" t="s">
        <v>67</v>
      </c>
    </row>
    <row r="28" spans="2:4" ht="65.25" customHeight="1" x14ac:dyDescent="0.15">
      <c r="B28" s="112"/>
      <c r="C28" s="29" t="s">
        <v>68</v>
      </c>
      <c r="D28" s="30" t="s">
        <v>69</v>
      </c>
    </row>
    <row r="29" spans="2:4" ht="65.25" customHeight="1" thickBot="1" x14ac:dyDescent="0.2">
      <c r="B29" s="113"/>
      <c r="C29" s="31" t="s">
        <v>70</v>
      </c>
      <c r="D29" s="38" t="s">
        <v>71</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優先調達実績・優先調達方針・活躍計画への記載</vt:lpstr>
      <vt:lpstr>分類例</vt:lpstr>
      <vt:lpstr>優先調達実績・優先調達方針・活躍計画への記載!Print_Area</vt:lpstr>
      <vt:lpstr>優先調達実績・優先調達方針・活躍計画への記載!Print_Titles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木村　幸輝</cp:lastModifiedBy>
  <cp:lastPrinted>2025-06-25T02:16:59Z</cp:lastPrinted>
  <dcterms:created xsi:type="dcterms:W3CDTF">2012-07-09T09:42:03Z</dcterms:created>
  <dcterms:modified xsi:type="dcterms:W3CDTF">2025-06-25T02:19:50Z</dcterms:modified>
</cp:coreProperties>
</file>