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TR-LGSHARE\07a_厚生課\障害者\障害福祉\01障害福祉\調査関係＆通知\R8\調査物\☆(R8.7.28)国等による障害者就労施設等からの物品等の調達の推進等に関する法律に 基づく 調達実績等及び調達方針作成状況等調査について\調達実績ホームページ掲載\"/>
    </mc:Choice>
  </mc:AlternateContent>
  <xr:revisionPtr revIDLastSave="0" documentId="13_ncr:1_{86ACCAD0-EA2F-4068-B3BD-D67D1855E629}" xr6:coauthVersionLast="47" xr6:coauthVersionMax="47" xr10:uidLastSave="{00000000-0000-0000-0000-000000000000}"/>
  <bookViews>
    <workbookView xWindow="-120" yWindow="-120" windowWidth="29040" windowHeight="15840" xr2:uid="{00000000-000D-0000-FFFF-FFFF00000000}"/>
  </bookViews>
  <sheets>
    <sheet name="障害者就労施設等からの物品等の調達実績" sheetId="11" r:id="rId1"/>
    <sheet name="分類例" sheetId="13" r:id="rId2"/>
  </sheets>
  <definedNames>
    <definedName name="_xlnm.Print_Area" localSheetId="0">障害者就労施設等からの物品等の調達実績!$E$1:$AJ$11</definedName>
    <definedName name="_xlnm.Print_Titles" localSheetId="0">障害者就労施設等からの物品等の調達実績!$1:$7</definedName>
  </definedNames>
  <calcPr calcId="191029"/>
</workbook>
</file>

<file path=xl/calcChain.xml><?xml version="1.0" encoding="utf-8"?>
<calcChain xmlns="http://schemas.openxmlformats.org/spreadsheetml/2006/main">
  <c r="L11" i="11" l="1"/>
  <c r="AF8" i="11"/>
  <c r="AF9" i="11"/>
  <c r="AF10" i="11"/>
  <c r="P8" i="11"/>
  <c r="Y11" i="11"/>
  <c r="Z11" i="11"/>
  <c r="AF11" i="11" l="1"/>
  <c r="AH8" i="11"/>
  <c r="AE10" i="11"/>
  <c r="AE9" i="11"/>
  <c r="AE8" i="11"/>
  <c r="P10" i="11" l="1"/>
  <c r="AH10" i="11" s="1"/>
  <c r="AJ10" i="11" s="1"/>
  <c r="O10" i="11"/>
  <c r="AG10" i="11" s="1"/>
  <c r="AI10" i="11" s="1"/>
  <c r="P9" i="11"/>
  <c r="O9" i="11"/>
  <c r="AG9" i="11" s="1"/>
  <c r="AI9" i="11" s="1"/>
  <c r="O8" i="11"/>
  <c r="AG8" i="11" s="1"/>
  <c r="AH9" i="11" l="1"/>
  <c r="AJ9" i="11" s="1"/>
  <c r="AJ11" i="11" s="1"/>
  <c r="P11" i="11"/>
  <c r="AI11" i="11"/>
  <c r="AG11" i="11"/>
  <c r="AE11" i="11"/>
  <c r="AD11" i="11"/>
  <c r="AC11" i="11"/>
  <c r="AB11" i="11"/>
  <c r="AA11" i="11"/>
  <c r="X11" i="11"/>
  <c r="W11" i="11"/>
  <c r="V11" i="11"/>
  <c r="U11" i="11"/>
  <c r="T11" i="11"/>
  <c r="S11" i="11"/>
  <c r="R11" i="11"/>
  <c r="Q11" i="11"/>
  <c r="O11" i="11"/>
  <c r="N11" i="11"/>
  <c r="M11" i="11"/>
  <c r="K11" i="11"/>
  <c r="J11" i="11"/>
  <c r="I11" i="11"/>
  <c r="H11" i="11"/>
  <c r="G11" i="11"/>
  <c r="AH11" i="11" l="1"/>
</calcChain>
</file>

<file path=xl/sharedStrings.xml><?xml version="1.0" encoding="utf-8"?>
<sst xmlns="http://schemas.openxmlformats.org/spreadsheetml/2006/main" count="106" uniqueCount="79">
  <si>
    <t>調
達
先</t>
    <rPh sb="0" eb="1">
      <t>チョウ</t>
    </rPh>
    <rPh sb="3" eb="4">
      <t>タチ</t>
    </rPh>
    <rPh sb="6" eb="7">
      <t>サキ</t>
    </rPh>
    <phoneticPr fontId="1"/>
  </si>
  <si>
    <t>うち
随意
契約</t>
    <rPh sb="3" eb="5">
      <t>ズイイ</t>
    </rPh>
    <rPh sb="6" eb="8">
      <t>ケイヤク</t>
    </rPh>
    <phoneticPr fontId="1"/>
  </si>
  <si>
    <t xml:space="preserve">①
印刷
</t>
    <rPh sb="2" eb="4">
      <t>インサツ</t>
    </rPh>
    <phoneticPr fontId="1"/>
  </si>
  <si>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</si>
  <si>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</si>
  <si>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</si>
  <si>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</si>
  <si>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</si>
  <si>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</si>
  <si>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共同受注窓口</t>
    <rPh sb="0" eb="2">
      <t>キョウドウ</t>
    </rPh>
    <rPh sb="2" eb="4">
      <t>ジュチュウ</t>
    </rPh>
    <rPh sb="4" eb="6">
      <t>マドグチ</t>
    </rPh>
    <phoneticPr fontId="1"/>
  </si>
  <si>
    <t>役務</t>
    <rPh sb="0" eb="2">
      <t>エキム</t>
    </rPh>
    <phoneticPr fontId="1"/>
  </si>
  <si>
    <t>①
事務用品
書籍</t>
    <rPh sb="2" eb="4">
      <t>ジム</t>
    </rPh>
    <rPh sb="4" eb="6">
      <t>ヨウヒン</t>
    </rPh>
    <rPh sb="7" eb="9">
      <t>ショセキ</t>
    </rPh>
    <phoneticPr fontId="1"/>
  </si>
  <si>
    <t xml:space="preserve">②
食料品・飲料
</t>
    <rPh sb="2" eb="5">
      <t>ショクリョウヒン</t>
    </rPh>
    <rPh sb="6" eb="8">
      <t>インリョウ</t>
    </rPh>
    <phoneticPr fontId="1"/>
  </si>
  <si>
    <t>③
小物雑貨</t>
    <rPh sb="2" eb="4">
      <t>コモノ</t>
    </rPh>
    <rPh sb="4" eb="6">
      <t>ザッカ</t>
    </rPh>
    <phoneticPr fontId="1"/>
  </si>
  <si>
    <t>④
その他の
物品</t>
    <rPh sb="4" eb="5">
      <t>タ</t>
    </rPh>
    <rPh sb="7" eb="9">
      <t>ブッピン</t>
    </rPh>
    <phoneticPr fontId="1"/>
  </si>
  <si>
    <t xml:space="preserve">③
清掃・
施設管理
</t>
    <rPh sb="2" eb="4">
      <t>セイソウ</t>
    </rPh>
    <rPh sb="6" eb="8">
      <t>シセツ</t>
    </rPh>
    <rPh sb="8" eb="10">
      <t>カンリ</t>
    </rPh>
    <phoneticPr fontId="1"/>
  </si>
  <si>
    <t>⑤
飲食店等
の運営</t>
    <rPh sb="2" eb="5">
      <t>インショクテン</t>
    </rPh>
    <rPh sb="5" eb="6">
      <t>トウ</t>
    </rPh>
    <rPh sb="8" eb="10">
      <t>ウンエイ</t>
    </rPh>
    <phoneticPr fontId="1"/>
  </si>
  <si>
    <t>⑥
その他の役務</t>
    <rPh sb="4" eb="5">
      <t>タ</t>
    </rPh>
    <rPh sb="6" eb="8">
      <t>エキム</t>
    </rPh>
    <phoneticPr fontId="1"/>
  </si>
  <si>
    <t>金額（円）</t>
    <rPh sb="0" eb="2">
      <t>キンガク</t>
    </rPh>
    <rPh sb="3" eb="4">
      <t>エン</t>
    </rPh>
    <phoneticPr fontId="1"/>
  </si>
  <si>
    <t>（分類ｂ）
共同受注窓口</t>
    <rPh sb="1" eb="3">
      <t>ブンルイ</t>
    </rPh>
    <rPh sb="7" eb="9">
      <t>キョウドウ</t>
    </rPh>
    <rPh sb="9" eb="11">
      <t>ジュチュウ</t>
    </rPh>
    <rPh sb="11" eb="13">
      <t>マドグチ</t>
    </rPh>
    <phoneticPr fontId="1"/>
  </si>
  <si>
    <t>（分類ｃ）
特例子会社
重度多数雇用事業所
在宅就業障害者
在宅就業支援団体</t>
    <rPh sb="1" eb="3">
      <t>ブンルイ</t>
    </rPh>
    <rPh sb="7" eb="9">
      <t>トクレイ</t>
    </rPh>
    <rPh sb="9" eb="12">
      <t>コガイシャ</t>
    </rPh>
    <rPh sb="13" eb="15">
      <t>ジュウド</t>
    </rPh>
    <rPh sb="15" eb="17">
      <t>タスウ</t>
    </rPh>
    <rPh sb="17" eb="19">
      <t>コヨウ</t>
    </rPh>
    <rPh sb="19" eb="22">
      <t>ジギョウショ</t>
    </rPh>
    <rPh sb="23" eb="25">
      <t>ザイタク</t>
    </rPh>
    <rPh sb="25" eb="27">
      <t>シュウギョウ</t>
    </rPh>
    <rPh sb="27" eb="29">
      <t>ショウガイ</t>
    </rPh>
    <rPh sb="29" eb="30">
      <t>シャ</t>
    </rPh>
    <rPh sb="31" eb="33">
      <t>ザイタク</t>
    </rPh>
    <rPh sb="33" eb="35">
      <t>シュウギョウ</t>
    </rPh>
    <rPh sb="35" eb="37">
      <t>シエン</t>
    </rPh>
    <rPh sb="37" eb="39">
      <t>ダンタイ</t>
    </rPh>
    <phoneticPr fontId="1"/>
  </si>
  <si>
    <t>分類例</t>
    <rPh sb="0" eb="2">
      <t>ブンルイ</t>
    </rPh>
    <rPh sb="2" eb="3">
      <t>レイ</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</si>
  <si>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</si>
  <si>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</si>
  <si>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</si>
  <si>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</si>
  <si>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</si>
  <si>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</si>
  <si>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</si>
  <si>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</si>
  <si>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③小物雑貨</t>
    <rPh sb="1" eb="3">
      <t>コモノ</t>
    </rPh>
    <rPh sb="3" eb="5">
      <t>ザッカ</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</si>
  <si>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</si>
  <si>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④その他の物品</t>
    <rPh sb="3" eb="4">
      <t>タ</t>
    </rPh>
    <rPh sb="5" eb="7">
      <t>ブッピン</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</si>
  <si>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</si>
  <si>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役
務</t>
    <rPh sb="0" eb="1">
      <t>ヤク</t>
    </rPh>
    <rPh sb="3" eb="4">
      <t>ツトム</t>
    </rPh>
    <phoneticPr fontId="1"/>
  </si>
  <si>
    <t>①印刷</t>
    <phoneticPr fontId="1"/>
  </si>
  <si>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</si>
  <si>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②クリーニング</t>
    <phoneticPr fontId="1"/>
  </si>
  <si>
    <t>クリーニング、リネンサプライ　など</t>
    <phoneticPr fontId="1"/>
  </si>
  <si>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</si>
  <si>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</si>
  <si>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</si>
  <si>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⑤飲食店等の運営</t>
    <rPh sb="1" eb="4">
      <t>インショクテン</t>
    </rPh>
    <rPh sb="4" eb="5">
      <t>トウ</t>
    </rPh>
    <rPh sb="6" eb="8">
      <t>ウンエイ</t>
    </rPh>
    <phoneticPr fontId="1"/>
  </si>
  <si>
    <t>売店、レストラン、喫茶店　など</t>
    <phoneticPr fontId="1"/>
  </si>
  <si>
    <t>⑥その他のサービス・役務</t>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</si>
  <si>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</si>
  <si>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【調達先の分類】</t>
    <rPh sb="1" eb="3">
      <t>チョウタツ</t>
    </rPh>
    <rPh sb="3" eb="4">
      <t>サキ</t>
    </rPh>
    <rPh sb="5" eb="7">
      <t>ブンルイ</t>
    </rPh>
    <phoneticPr fontId="1"/>
  </si>
  <si>
    <t>a</t>
    <phoneticPr fontId="1"/>
  </si>
  <si>
    <t>就労継続支援Ａ型・Ｂ型</t>
    <rPh sb="0" eb="2">
      <t>シュウロウ</t>
    </rPh>
    <rPh sb="2" eb="4">
      <t>ケイゾク</t>
    </rPh>
    <rPh sb="4" eb="6">
      <t>シエン</t>
    </rPh>
    <rPh sb="7" eb="8">
      <t>ガタ</t>
    </rPh>
    <rPh sb="10" eb="11">
      <t>ガタ</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</si>
  <si>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</si>
  <si>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t>
    <rPh sb="0" eb="2">
      <t>シュウロウ</t>
    </rPh>
    <rPh sb="2" eb="4">
      <t>イコウ</t>
    </rPh>
    <rPh sb="4" eb="6">
      <t>シエン</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</si>
  <si>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</si>
  <si>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生活介護</t>
    <rPh sb="0" eb="2">
      <t>セイカツ</t>
    </rPh>
    <rPh sb="2" eb="4">
      <t>カイゴ</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</si>
  <si>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</si>
  <si>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</si>
  <si>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</si>
  <si>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</si>
  <si>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</si>
  <si>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</si>
  <si>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</si>
  <si>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b</t>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</si>
  <si>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</si>
  <si>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phoneticPr fontId="1"/>
  </si>
  <si>
    <t>特例子会社</t>
    <rPh sb="0" eb="2">
      <t>トクレイ</t>
    </rPh>
    <rPh sb="2" eb="5">
      <t>コガイシャ</t>
    </rPh>
    <phoneticPr fontId="1"/>
  </si>
  <si>
    <t>　障害者の雇用に特別の配慮をし、雇用される障害者数や割合が一定の基準を満たすものとして厚生労働大臣の認定を受けた会社。</t>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</si>
  <si>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</si>
  <si>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phoneticPr fontId="1"/>
  </si>
  <si>
    <t>在宅就業障害者</t>
    <rPh sb="0" eb="2">
      <t>ザイタク</t>
    </rPh>
    <rPh sb="2" eb="4">
      <t>シュウギョウ</t>
    </rPh>
    <rPh sb="4" eb="7">
      <t>ショウガイシャ</t>
    </rPh>
    <phoneticPr fontId="1"/>
  </si>
  <si>
    <t>　自宅等において物品の製造、役務の提供等の業務を自ら行う障害者。</t>
    <phoneticPr fontId="1"/>
  </si>
  <si>
    <t>在宅就業支援団体</t>
    <rPh sb="0" eb="2">
      <t>ザイタク</t>
    </rPh>
    <rPh sb="2" eb="4">
      <t>シュウギョウ</t>
    </rPh>
    <rPh sb="4" eb="6">
      <t>シエン</t>
    </rPh>
    <rPh sb="6" eb="8">
      <t>ダンタイ</t>
    </rPh>
    <phoneticPr fontId="1"/>
  </si>
  <si>
    <t>　在宅就業障害者に対する援助の業務等を行う団体。</t>
    <phoneticPr fontId="1"/>
  </si>
  <si>
    <t>物品</t>
    <rPh sb="0" eb="2">
      <t>ブッピン</t>
    </rPh>
    <phoneticPr fontId="1"/>
  </si>
  <si>
    <t xml:space="preserve">②
クリーニング
</t>
    <phoneticPr fontId="1"/>
  </si>
  <si>
    <t>（分類a）
就労継続支援Ａ型・Ｂ型
就労移行支援
生活介護
障害者支援施設
地域活動支援センター
小規模作業所</t>
    <rPh sb="1" eb="3">
      <t>ブンルイ</t>
    </rPh>
    <rPh sb="7" eb="9">
      <t>シュウロウ</t>
    </rPh>
    <rPh sb="9" eb="11">
      <t>ケイゾク</t>
    </rPh>
    <rPh sb="11" eb="13">
      <t>シエン</t>
    </rPh>
    <rPh sb="14" eb="15">
      <t>カタ</t>
    </rPh>
    <rPh sb="17" eb="18">
      <t>カタ</t>
    </rPh>
    <rPh sb="19" eb="21">
      <t>シュウロウ</t>
    </rPh>
    <rPh sb="21" eb="23">
      <t>イコウ</t>
    </rPh>
    <rPh sb="23" eb="25">
      <t>シエン</t>
    </rPh>
    <rPh sb="26" eb="28">
      <t>セイカツ</t>
    </rPh>
    <rPh sb="28" eb="30">
      <t>カイゴ</t>
    </rPh>
    <rPh sb="31" eb="34">
      <t>ショウガイシャ</t>
    </rPh>
    <rPh sb="34" eb="36">
      <t>シエン</t>
    </rPh>
    <rPh sb="36" eb="38">
      <t>シセツ</t>
    </rPh>
    <rPh sb="39" eb="41">
      <t>チイキ</t>
    </rPh>
    <rPh sb="41" eb="43">
      <t>カツドウ</t>
    </rPh>
    <rPh sb="43" eb="45">
      <t>シエン</t>
    </rPh>
    <rPh sb="50" eb="53">
      <t>ショウキボ</t>
    </rPh>
    <rPh sb="53" eb="56">
      <t>サギョウショ</t>
    </rPh>
    <phoneticPr fontId="1"/>
  </si>
  <si>
    <t>資料の電子化、ホームページ作成、プログラミング、データ入力・集計、テープ起こし　など</t>
    <rPh sb="0" eb="2">
      <t>シリョウ</t>
    </rPh>
    <rPh sb="3" eb="6">
      <t>デンシカ</t>
    </rPh>
    <rPh sb="13" eb="15">
      <t>サクセイ</t>
    </rPh>
    <rPh sb="27" eb="29">
      <t>ニュウリョク</t>
    </rPh>
    <rPh sb="30" eb="32">
      <t>シュウケイ</t>
    </rPh>
    <rPh sb="36" eb="37">
      <t>オ</t>
    </rPh>
    <phoneticPr fontId="1"/>
  </si>
  <si>
    <t>うち、紙文書の
デジタル化</t>
    <rPh sb="3" eb="4">
      <t>カミ</t>
    </rPh>
    <rPh sb="4" eb="6">
      <t>ブンショ</t>
    </rPh>
    <rPh sb="12" eb="13">
      <t>カ</t>
    </rPh>
    <phoneticPr fontId="1"/>
  </si>
  <si>
    <t>④</t>
    <phoneticPr fontId="1"/>
  </si>
  <si>
    <t>情報処理・
テープ起こし</t>
    <rPh sb="0" eb="2">
      <t>ジョウホウ</t>
    </rPh>
    <rPh sb="2" eb="4">
      <t>ショリ</t>
    </rPh>
    <rPh sb="9" eb="10">
      <t>オ</t>
    </rPh>
    <phoneticPr fontId="1"/>
  </si>
  <si>
    <t>令和７年度　障害者就労施設等からの物品等の調達実績</t>
    <rPh sb="0" eb="2">
      <t>レイワ</t>
    </rPh>
    <rPh sb="3" eb="5">
      <t>ネンド</t>
    </rPh>
    <rPh sb="6" eb="9">
      <t>ショウガイシャ</t>
    </rPh>
    <rPh sb="9" eb="11">
      <t>シュウロウ</t>
    </rPh>
    <rPh sb="11" eb="13">
      <t>シセツ</t>
    </rPh>
    <rPh sb="13" eb="14">
      <t>トウ</t>
    </rPh>
    <rPh sb="17" eb="19">
      <t>ブッピン</t>
    </rPh>
    <rPh sb="19" eb="20">
      <t>トウ</t>
    </rPh>
    <rPh sb="21" eb="23">
      <t>チョウタツ</t>
    </rPh>
    <rPh sb="23" eb="25">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</si>
</sst>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
  </numFmts>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18"/>
      <color theme="1"/>
      <name val="ＭＳ Ｐゴシック"/>
      <family val="3"/>
      <charset val="128"/>
      <scheme val="minor"/>
    </font>
    <font>
      <sz val="11"/>
      <color theme="1"/>
      <name val="ＭＳ Ｐゴシック"/>
      <family val="2"/>
      <charset val="128"/>
      <scheme val="minor"/>
    </font>
    <font>
      <sz val="11"/>
      <name val="ＭＳ Ｐゴシック"/>
      <family val="2"/>
      <charset val="128"/>
      <scheme val="minor"/>
    </font>
    <font>
      <sz val="16"/>
      <color theme="1"/>
      <name val="ＭＳ Ｐゴシック"/>
      <family val="3"/>
      <charset val="128"/>
      <scheme val="minor"/>
    </font>
    <font>
      <b/>
      <sz val="28"/>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auto="1"/>
      </right>
      <top style="medium">
        <color indexed="64"/>
      </top>
      <bottom/>
      <diagonal/>
    </border>
    <border>
      <left style="thin">
        <color indexed="64"/>
      </left>
      <right/>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120">
    <xf numFmtId="0" fontId="0" fillId="0" borderId="0" xfId="0">
      <alignment vertical="center"/>
    </xf>
    <xf numFmtId="0" fontId="0" fillId="0" borderId="0" xfId="0" applyAlignment="1">
      <alignment horizontal="right" vertical="center"/>
    </xf>
    <xf numFmtId="0" fontId="0" fillId="0" borderId="0" xfId="0">
      <alignment vertical="center"/>
    </xf>
    <xf numFmtId="0" fontId="2" fillId="0" borderId="29" xfId="0" applyFont="1" applyBorder="1" applyAlignment="1">
      <alignment horizontal="center" vertical="center" wrapText="1"/>
    </xf>
    <xf numFmtId="0" fontId="2" fillId="0" borderId="34" xfId="0" applyFont="1" applyBorder="1" applyAlignment="1">
      <alignment horizontal="center" vertical="center" wrapText="1"/>
    </xf>
    <xf numFmtId="38" fontId="0" fillId="0" borderId="18" xfId="1" applyFont="1" applyBorder="1" applyAlignment="1">
      <alignment horizontal="center" vertical="center"/>
    </xf>
    <xf numFmtId="38" fontId="0" fillId="0" borderId="11" xfId="1" applyFont="1" applyBorder="1" applyAlignment="1">
      <alignment horizontal="center" vertical="center" wrapText="1"/>
    </xf>
    <xf numFmtId="38" fontId="0" fillId="0" borderId="11" xfId="1" applyFont="1" applyBorder="1" applyAlignment="1">
      <alignment horizontal="center" vertical="center"/>
    </xf>
    <xf numFmtId="38" fontId="0" fillId="0" borderId="12" xfId="1" applyFont="1" applyBorder="1" applyAlignment="1">
      <alignment horizontal="center" vertical="center" wrapText="1"/>
    </xf>
    <xf numFmtId="38" fontId="0" fillId="0" borderId="49" xfId="1" applyFont="1" applyBorder="1" applyAlignment="1">
      <alignment horizontal="center" vertical="center"/>
    </xf>
    <xf numFmtId="38" fontId="0" fillId="0" borderId="15" xfId="1" applyFont="1" applyBorder="1" applyAlignment="1">
      <alignment horizontal="center" vertical="center" wrapText="1"/>
    </xf>
    <xf numFmtId="0" fontId="2" fillId="0" borderId="28" xfId="0" applyFont="1" applyFill="1" applyBorder="1" applyAlignment="1">
      <alignment horizontal="center" vertical="center"/>
    </xf>
    <xf numFmtId="0" fontId="5" fillId="0" borderId="0" xfId="0" applyFont="1" applyAlignment="1">
      <alignment vertical="center"/>
    </xf>
    <xf numFmtId="0" fontId="7" fillId="0" borderId="0" xfId="0" applyFont="1" applyFill="1">
      <alignment vertical="center"/>
    </xf>
    <xf numFmtId="38" fontId="0" fillId="0" borderId="30" xfId="1" applyFont="1" applyBorder="1" applyAlignment="1">
      <alignment vertical="center" shrinkToFit="1"/>
    </xf>
    <xf numFmtId="38" fontId="0" fillId="0" borderId="31" xfId="1" applyFont="1" applyBorder="1" applyAlignment="1">
      <alignment vertical="center" shrinkToFit="1"/>
    </xf>
    <xf numFmtId="38" fontId="0" fillId="0" borderId="50" xfId="1" applyFont="1" applyBorder="1" applyAlignment="1">
      <alignment vertical="center" shrinkToFit="1"/>
    </xf>
    <xf numFmtId="38" fontId="0" fillId="0" borderId="35" xfId="1" applyFont="1" applyBorder="1" applyAlignment="1">
      <alignment vertical="center" shrinkToFit="1"/>
    </xf>
    <xf numFmtId="38" fontId="0" fillId="0" borderId="36" xfId="1" applyFont="1" applyBorder="1" applyAlignment="1">
      <alignment vertical="center" shrinkToFit="1"/>
    </xf>
    <xf numFmtId="38" fontId="0" fillId="0" borderId="51" xfId="1" applyFont="1" applyBorder="1" applyAlignment="1">
      <alignment vertical="center" shrinkToFit="1"/>
    </xf>
    <xf numFmtId="0" fontId="8" fillId="0" borderId="0" xfId="0" applyFont="1" applyAlignment="1">
      <alignment horizontal="right" vertical="center"/>
    </xf>
    <xf numFmtId="0" fontId="10" fillId="0" borderId="0" xfId="0" applyFont="1">
      <alignment vertical="center"/>
    </xf>
    <xf numFmtId="0" fontId="0" fillId="0" borderId="54" xfId="0" applyBorder="1">
      <alignment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8" fillId="0" borderId="31" xfId="0" applyFont="1" applyBorder="1">
      <alignment vertical="center"/>
    </xf>
    <xf numFmtId="0" fontId="8" fillId="0" borderId="32" xfId="0" applyFont="1" applyBorder="1" applyAlignment="1">
      <alignment vertical="center" wrapText="1"/>
    </xf>
    <xf numFmtId="0" fontId="8" fillId="0" borderId="40" xfId="0" applyFont="1" applyBorder="1">
      <alignment vertical="center"/>
    </xf>
    <xf numFmtId="0" fontId="8" fillId="0" borderId="41" xfId="0" applyFont="1" applyBorder="1" applyAlignment="1">
      <alignment vertical="center" wrapText="1"/>
    </xf>
    <xf numFmtId="0" fontId="8" fillId="0" borderId="36" xfId="0" applyFont="1" applyBorder="1">
      <alignment vertical="center"/>
    </xf>
    <xf numFmtId="0" fontId="8" fillId="0" borderId="37" xfId="0" applyFont="1" applyBorder="1" applyAlignment="1">
      <alignment vertical="center" wrapText="1"/>
    </xf>
    <xf numFmtId="0" fontId="8" fillId="0" borderId="58" xfId="0" applyFont="1" applyBorder="1">
      <alignment vertical="center"/>
    </xf>
    <xf numFmtId="0" fontId="8" fillId="0" borderId="59" xfId="0" applyFont="1" applyBorder="1" applyAlignment="1">
      <alignment vertical="center" wrapText="1"/>
    </xf>
    <xf numFmtId="0" fontId="11" fillId="0" borderId="0" xfId="0" applyFont="1" applyBorder="1" applyAlignment="1">
      <alignment horizontal="center" vertical="center"/>
    </xf>
    <xf numFmtId="0" fontId="12" fillId="0" borderId="0" xfId="0" applyFont="1" applyBorder="1">
      <alignment vertical="center"/>
    </xf>
    <xf numFmtId="0" fontId="3" fillId="0" borderId="54" xfId="0" applyFont="1" applyBorder="1" applyAlignment="1">
      <alignment horizontal="center" vertical="center" wrapText="1"/>
    </xf>
    <xf numFmtId="0" fontId="8" fillId="0" borderId="55" xfId="0" applyFont="1" applyBorder="1">
      <alignment vertical="center"/>
    </xf>
    <xf numFmtId="0" fontId="8" fillId="0" borderId="56" xfId="0" applyFont="1" applyBorder="1" applyAlignment="1">
      <alignment vertical="center" wrapText="1"/>
    </xf>
    <xf numFmtId="0" fontId="8" fillId="0" borderId="59" xfId="0" applyFont="1" applyBorder="1">
      <alignment vertical="center"/>
    </xf>
    <xf numFmtId="49" fontId="5" fillId="0" borderId="0" xfId="0" applyNumberFormat="1" applyFont="1" applyAlignment="1">
      <alignment vertical="center" shrinkToFit="1"/>
    </xf>
    <xf numFmtId="176" fontId="0" fillId="0" borderId="31" xfId="1" applyNumberFormat="1" applyFont="1" applyFill="1" applyBorder="1" applyAlignment="1">
      <alignment vertical="center" shrinkToFit="1"/>
    </xf>
    <xf numFmtId="176" fontId="0" fillId="0" borderId="32" xfId="1" applyNumberFormat="1" applyFont="1" applyFill="1" applyBorder="1" applyAlignment="1">
      <alignment vertical="center" shrinkToFit="1"/>
    </xf>
    <xf numFmtId="176" fontId="0" fillId="0" borderId="36" xfId="1" applyNumberFormat="1" applyFont="1" applyFill="1" applyBorder="1" applyAlignment="1">
      <alignment vertical="center" shrinkToFit="1"/>
    </xf>
    <xf numFmtId="176" fontId="0" fillId="0" borderId="37" xfId="1" applyNumberFormat="1" applyFont="1" applyFill="1" applyBorder="1" applyAlignment="1">
      <alignment vertical="center" shrinkToFit="1"/>
    </xf>
    <xf numFmtId="176" fontId="0" fillId="0" borderId="33" xfId="1" applyNumberFormat="1" applyFont="1" applyFill="1" applyBorder="1" applyAlignment="1">
      <alignment vertical="center" shrinkToFit="1"/>
    </xf>
    <xf numFmtId="176" fontId="0" fillId="0" borderId="38" xfId="1" applyNumberFormat="1" applyFont="1" applyFill="1" applyBorder="1" applyAlignment="1">
      <alignment vertical="center" shrinkToFit="1"/>
    </xf>
    <xf numFmtId="176" fontId="0" fillId="0" borderId="30" xfId="1" applyNumberFormat="1" applyFont="1" applyFill="1" applyBorder="1" applyAlignment="1">
      <alignment vertical="center" shrinkToFit="1"/>
    </xf>
    <xf numFmtId="176" fontId="0" fillId="0" borderId="35" xfId="1" applyNumberFormat="1" applyFont="1" applyFill="1" applyBorder="1" applyAlignment="1">
      <alignment vertical="center" shrinkToFit="1"/>
    </xf>
    <xf numFmtId="176" fontId="0" fillId="2" borderId="23" xfId="1" applyNumberFormat="1" applyFont="1" applyFill="1" applyBorder="1" applyAlignment="1">
      <alignment vertical="center" shrinkToFit="1"/>
    </xf>
    <xf numFmtId="176" fontId="0" fillId="2" borderId="17" xfId="1" applyNumberFormat="1" applyFont="1" applyFill="1" applyBorder="1" applyAlignment="1">
      <alignment vertical="center" shrinkToFit="1"/>
    </xf>
    <xf numFmtId="176" fontId="0" fillId="2" borderId="6" xfId="1" applyNumberFormat="1" applyFont="1" applyFill="1" applyBorder="1" applyAlignment="1">
      <alignment vertical="center" shrinkToFit="1"/>
    </xf>
    <xf numFmtId="176" fontId="0" fillId="2" borderId="52" xfId="1" applyNumberFormat="1" applyFont="1" applyFill="1" applyBorder="1" applyAlignment="1">
      <alignment vertical="center" shrinkToFit="1"/>
    </xf>
    <xf numFmtId="176" fontId="0" fillId="2" borderId="62" xfId="1" applyNumberFormat="1" applyFont="1" applyFill="1" applyBorder="1" applyAlignment="1">
      <alignment vertical="center" shrinkToFit="1"/>
    </xf>
    <xf numFmtId="0" fontId="2" fillId="0" borderId="61" xfId="0" applyFont="1" applyBorder="1" applyAlignment="1">
      <alignment horizontal="center" vertical="center" wrapText="1"/>
    </xf>
    <xf numFmtId="38" fontId="0" fillId="0" borderId="57" xfId="1" applyFont="1" applyBorder="1" applyAlignment="1">
      <alignment vertical="center" shrinkToFit="1"/>
    </xf>
    <xf numFmtId="38" fontId="0" fillId="0" borderId="58" xfId="1" applyFont="1" applyBorder="1" applyAlignment="1">
      <alignment vertical="center" shrinkToFit="1"/>
    </xf>
    <xf numFmtId="176" fontId="0" fillId="0" borderId="58" xfId="1" applyNumberFormat="1" applyFont="1" applyFill="1" applyBorder="1" applyAlignment="1">
      <alignment vertical="center" shrinkToFit="1"/>
    </xf>
    <xf numFmtId="176" fontId="0" fillId="0" borderId="59" xfId="1" applyNumberFormat="1" applyFont="1" applyFill="1" applyBorder="1" applyAlignment="1">
      <alignment vertical="center" shrinkToFit="1"/>
    </xf>
    <xf numFmtId="38" fontId="0" fillId="0" borderId="63" xfId="1" applyFont="1" applyBorder="1" applyAlignment="1">
      <alignment vertical="center" shrinkToFit="1"/>
    </xf>
    <xf numFmtId="176" fontId="0" fillId="0" borderId="64" xfId="1" applyNumberFormat="1" applyFont="1" applyFill="1" applyBorder="1" applyAlignment="1">
      <alignment vertical="center" shrinkToFit="1"/>
    </xf>
    <xf numFmtId="176" fontId="0" fillId="0" borderId="57" xfId="1" applyNumberFormat="1" applyFont="1" applyFill="1" applyBorder="1" applyAlignment="1">
      <alignment vertical="center" shrinkToFit="1"/>
    </xf>
    <xf numFmtId="177" fontId="0" fillId="0" borderId="30" xfId="1" applyNumberFormat="1" applyFont="1" applyBorder="1" applyAlignment="1">
      <alignment vertical="center" shrinkToFit="1"/>
    </xf>
    <xf numFmtId="176" fontId="0" fillId="0" borderId="41" xfId="1" applyNumberFormat="1" applyFont="1" applyBorder="1" applyAlignment="1">
      <alignment vertical="center" shrinkToFit="1"/>
    </xf>
    <xf numFmtId="177" fontId="0" fillId="0" borderId="35" xfId="1" applyNumberFormat="1" applyFont="1" applyBorder="1" applyAlignment="1">
      <alignment vertical="center" shrinkToFit="1"/>
    </xf>
    <xf numFmtId="176" fontId="0" fillId="0" borderId="37" xfId="1" applyNumberFormat="1" applyFont="1" applyBorder="1" applyAlignment="1">
      <alignment vertical="center" shrinkToFit="1"/>
    </xf>
    <xf numFmtId="177" fontId="0" fillId="0" borderId="57" xfId="1" applyNumberFormat="1" applyFont="1" applyBorder="1" applyAlignment="1">
      <alignment vertical="center" shrinkToFit="1"/>
    </xf>
    <xf numFmtId="176" fontId="0" fillId="0" borderId="59" xfId="1" applyNumberFormat="1" applyFont="1" applyBorder="1" applyAlignment="1">
      <alignment vertical="center" shrinkToFit="1"/>
    </xf>
    <xf numFmtId="38" fontId="0" fillId="0" borderId="16" xfId="1" applyFont="1" applyBorder="1" applyAlignment="1">
      <alignment horizontal="center" vertical="center" wrapText="1"/>
    </xf>
    <xf numFmtId="38" fontId="0" fillId="0" borderId="16" xfId="1" applyFont="1" applyBorder="1">
      <alignment vertical="center"/>
    </xf>
    <xf numFmtId="38" fontId="0" fillId="0" borderId="21" xfId="1" applyFont="1" applyBorder="1">
      <alignment vertical="center"/>
    </xf>
    <xf numFmtId="38" fontId="0" fillId="0" borderId="19" xfId="1" applyFont="1" applyBorder="1">
      <alignment vertical="center"/>
    </xf>
    <xf numFmtId="38" fontId="0" fillId="0" borderId="9" xfId="1" applyFont="1" applyBorder="1" applyAlignment="1">
      <alignment horizontal="center" vertical="center" wrapText="1"/>
    </xf>
    <xf numFmtId="38" fontId="0" fillId="0" borderId="9" xfId="1" applyFont="1" applyBorder="1" applyAlignment="1">
      <alignment horizontal="center" vertical="center"/>
    </xf>
    <xf numFmtId="38" fontId="0" fillId="0" borderId="45" xfId="1" applyFont="1" applyBorder="1" applyAlignment="1">
      <alignment horizontal="center" vertical="center" wrapText="1"/>
    </xf>
    <xf numFmtId="38" fontId="0" fillId="0" borderId="45" xfId="1" applyFont="1" applyBorder="1" applyAlignment="1">
      <alignment horizontal="center" vertical="center"/>
    </xf>
    <xf numFmtId="38" fontId="0" fillId="0" borderId="65" xfId="1" applyFont="1" applyBorder="1" applyAlignment="1">
      <alignment horizontal="center" vertical="center" wrapText="1"/>
    </xf>
    <xf numFmtId="38" fontId="0" fillId="0" borderId="53" xfId="1" applyFont="1" applyBorder="1" applyAlignment="1">
      <alignment horizontal="center" vertical="center"/>
    </xf>
    <xf numFmtId="38" fontId="0" fillId="0" borderId="5" xfId="1" applyFont="1" applyBorder="1" applyAlignment="1">
      <alignment horizontal="center" vertical="center"/>
    </xf>
    <xf numFmtId="38" fontId="0" fillId="0" borderId="66" xfId="1" applyFont="1" applyBorder="1" applyAlignment="1">
      <alignment horizontal="center" vertical="center"/>
    </xf>
    <xf numFmtId="38" fontId="0" fillId="0" borderId="14" xfId="1" applyFont="1" applyBorder="1" applyAlignment="1">
      <alignment horizontal="center" vertical="center" wrapText="1"/>
    </xf>
    <xf numFmtId="38" fontId="0" fillId="0" borderId="60" xfId="1" applyFont="1" applyBorder="1" applyAlignment="1">
      <alignment horizontal="center" vertical="center" wrapText="1"/>
    </xf>
    <xf numFmtId="38" fontId="0" fillId="0" borderId="14" xfId="1" applyFont="1" applyBorder="1" applyAlignment="1">
      <alignment horizontal="center" vertical="center"/>
    </xf>
    <xf numFmtId="38" fontId="0" fillId="0" borderId="20" xfId="1" applyFont="1" applyBorder="1" applyAlignment="1">
      <alignment horizontal="center" vertical="center" wrapText="1"/>
    </xf>
    <xf numFmtId="38" fontId="0" fillId="0" borderId="43" xfId="1" applyFont="1" applyBorder="1" applyAlignment="1">
      <alignment horizontal="center" vertical="center"/>
    </xf>
    <xf numFmtId="38" fontId="0" fillId="0" borderId="20" xfId="1" applyFont="1" applyBorder="1" applyAlignment="1">
      <alignment horizontal="center" vertical="center"/>
    </xf>
    <xf numFmtId="38" fontId="0" fillId="0" borderId="22" xfId="1" applyFont="1" applyBorder="1" applyAlignment="1">
      <alignment horizontal="center" vertical="center"/>
    </xf>
    <xf numFmtId="38" fontId="0" fillId="0" borderId="46" xfId="1" applyFont="1" applyBorder="1" applyAlignment="1">
      <alignment horizontal="center" vertical="center" wrapText="1"/>
    </xf>
    <xf numFmtId="38" fontId="0" fillId="0" borderId="47" xfId="1" applyFont="1" applyBorder="1" applyAlignment="1">
      <alignment horizontal="center" vertical="center"/>
    </xf>
    <xf numFmtId="38" fontId="0" fillId="0" borderId="48" xfId="1" applyFont="1" applyBorder="1" applyAlignment="1">
      <alignment horizontal="center" vertical="center"/>
    </xf>
    <xf numFmtId="38" fontId="0" fillId="0" borderId="10" xfId="1" applyFont="1" applyBorder="1" applyAlignment="1">
      <alignment horizontal="center" vertical="center"/>
    </xf>
    <xf numFmtId="0" fontId="4"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8" xfId="0" applyFont="1" applyBorder="1" applyAlignment="1">
      <alignment horizontal="center" vertical="center"/>
    </xf>
    <xf numFmtId="0" fontId="2" fillId="0" borderId="13" xfId="0" applyFont="1" applyBorder="1" applyAlignment="1">
      <alignment horizontal="center" vertical="center"/>
    </xf>
    <xf numFmtId="38" fontId="0" fillId="0" borderId="1" xfId="1" applyFont="1" applyBorder="1" applyAlignment="1">
      <alignment horizontal="center" vertical="center"/>
    </xf>
    <xf numFmtId="38" fontId="0" fillId="0" borderId="2" xfId="1" applyFont="1" applyBorder="1" applyAlignment="1">
      <alignment horizontal="center" vertical="center"/>
    </xf>
    <xf numFmtId="38" fontId="0" fillId="0" borderId="67" xfId="1" applyFont="1" applyBorder="1" applyAlignment="1">
      <alignment horizontal="center" vertical="center"/>
    </xf>
    <xf numFmtId="38" fontId="0" fillId="0" borderId="44" xfId="1" applyFont="1" applyBorder="1" applyAlignment="1">
      <alignment horizontal="center" vertical="center" wrapText="1"/>
    </xf>
    <xf numFmtId="38" fontId="0" fillId="0" borderId="20" xfId="1" applyFont="1" applyBorder="1">
      <alignment vertical="center"/>
    </xf>
    <xf numFmtId="38" fontId="0" fillId="0" borderId="22" xfId="1" applyFont="1" applyBorder="1">
      <alignment vertical="center"/>
    </xf>
    <xf numFmtId="0" fontId="0" fillId="0" borderId="24" xfId="0" applyBorder="1" applyAlignment="1">
      <alignment horizontal="center" vertical="center"/>
    </xf>
    <xf numFmtId="0" fontId="0" fillId="0" borderId="3" xfId="0" applyBorder="1" applyAlignment="1">
      <alignment horizontal="center" vertical="center"/>
    </xf>
    <xf numFmtId="38" fontId="0" fillId="0" borderId="16" xfId="1" applyFont="1" applyBorder="1" applyAlignment="1">
      <alignment horizontal="center" vertical="center"/>
    </xf>
    <xf numFmtId="38" fontId="0" fillId="0" borderId="27" xfId="1" applyFont="1" applyBorder="1" applyAlignment="1">
      <alignment horizontal="center" vertical="center"/>
    </xf>
    <xf numFmtId="38" fontId="0" fillId="0" borderId="21" xfId="1" applyFont="1" applyBorder="1" applyAlignment="1">
      <alignment horizontal="center" vertical="center"/>
    </xf>
    <xf numFmtId="38" fontId="0" fillId="0" borderId="7" xfId="1" applyFont="1" applyBorder="1" applyAlignment="1">
      <alignment horizontal="center" vertical="center"/>
    </xf>
    <xf numFmtId="38" fontId="0" fillId="0" borderId="19" xfId="1" applyFont="1" applyBorder="1" applyAlignment="1">
      <alignment horizontal="center" vertical="center"/>
    </xf>
    <xf numFmtId="38" fontId="0" fillId="0" borderId="4" xfId="1"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3" fillId="0" borderId="3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5" xfId="0" applyFont="1" applyBorder="1" applyAlignment="1">
      <alignment horizontal="center" vertical="center"/>
    </xf>
    <xf numFmtId="0" fontId="3" fillId="0" borderId="57" xfId="0" applyFont="1" applyBorder="1" applyAlignment="1">
      <alignment horizontal="center" vertical="center"/>
    </xf>
    <xf numFmtId="0" fontId="3" fillId="0" borderId="4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0" xfId="0" applyFont="1" applyBorder="1" applyAlignment="1">
      <alignment horizontal="center" vertical="center"/>
    </xf>
    <xf numFmtId="0" fontId="3" fillId="0" borderId="23"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11"/>
  <sheetViews>
    <sheetView tabSelected="1" view="pageBreakPreview" zoomScale="75" zoomScaleNormal="70" zoomScaleSheetLayoutView="75" workbookViewId="0">
      <selection activeCell="AF9" sqref="AF9"/>
    </sheetView>
  </sheetViews>
  <sheetFormatPr defaultRowHeight="13.5" x14ac:dyDescent="0.15"/>
  <cols>
    <col min="1" max="1" width="1.875" style="2" customWidth="1"/>
    <col min="2" max="4" width="1.875" style="13" customWidth="1"/>
    <col min="5" max="5" width="4.625" style="13" customWidth="1"/>
    <col min="6" max="6" width="26" style="2" customWidth="1"/>
    <col min="7" max="7" width="5.5" style="2" customWidth="1"/>
    <col min="8" max="8" width="9.125" style="2" customWidth="1"/>
    <col min="9" max="9" width="4.625" style="2" customWidth="1"/>
    <col min="10" max="10" width="10" style="2" customWidth="1"/>
    <col min="11" max="11" width="4.625" style="2" customWidth="1"/>
    <col min="12" max="12" width="10.125" style="2" customWidth="1"/>
    <col min="13" max="13" width="4.625" style="2" customWidth="1"/>
    <col min="14" max="14" width="10" style="2" customWidth="1"/>
    <col min="15" max="15" width="5.125" style="2" customWidth="1"/>
    <col min="16" max="16" width="11.75" style="2" customWidth="1"/>
    <col min="17" max="17" width="4.625" style="2" customWidth="1"/>
    <col min="18" max="18" width="10.125" style="2" customWidth="1"/>
    <col min="19" max="19" width="4.625" style="2" customWidth="1"/>
    <col min="20" max="20" width="10.125" style="2" customWidth="1"/>
    <col min="21" max="21" width="4.625" style="2" customWidth="1"/>
    <col min="22" max="22" width="10.125" style="2" customWidth="1"/>
    <col min="23" max="23" width="4.625" style="2" customWidth="1"/>
    <col min="24" max="24" width="10.25" style="2" customWidth="1"/>
    <col min="25" max="25" width="4.625" style="2" customWidth="1"/>
    <col min="26" max="26" width="10.25" style="2" customWidth="1"/>
    <col min="27" max="27" width="4.625" style="2" customWidth="1"/>
    <col min="28" max="28" width="10.125" style="2" customWidth="1"/>
    <col min="29" max="29" width="4.625" style="2" customWidth="1"/>
    <col min="30" max="30" width="10.25" style="2" customWidth="1"/>
    <col min="31" max="31" width="4.625" style="2" customWidth="1"/>
    <col min="32" max="32" width="10.125" style="2" customWidth="1"/>
    <col min="33" max="33" width="4.5" style="2" customWidth="1"/>
    <col min="34" max="34" width="11.625" style="2" customWidth="1"/>
    <col min="35" max="35" width="4.625" style="2" customWidth="1"/>
    <col min="36" max="36" width="12" style="2" customWidth="1"/>
    <col min="37" max="16384" width="9" style="2"/>
  </cols>
  <sheetData>
    <row r="1" spans="5:36" ht="21" x14ac:dyDescent="0.15">
      <c r="E1" s="39"/>
      <c r="F1" s="12" t="s">
        <v>78</v>
      </c>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row>
    <row r="2" spans="5:36" ht="14.25" thickBot="1" x14ac:dyDescent="0.2">
      <c r="AJ2" s="1"/>
    </row>
    <row r="3" spans="5:36" ht="26.25" customHeight="1" thickBot="1" x14ac:dyDescent="0.2">
      <c r="F3" s="90" t="s">
        <v>0</v>
      </c>
      <c r="G3" s="101" t="s">
        <v>71</v>
      </c>
      <c r="H3" s="101"/>
      <c r="I3" s="101"/>
      <c r="J3" s="101"/>
      <c r="K3" s="101"/>
      <c r="L3" s="101"/>
      <c r="M3" s="101"/>
      <c r="N3" s="101"/>
      <c r="O3" s="101"/>
      <c r="P3" s="102"/>
      <c r="Q3" s="93" t="s">
        <v>10</v>
      </c>
      <c r="R3" s="93"/>
      <c r="S3" s="93"/>
      <c r="T3" s="93"/>
      <c r="U3" s="93"/>
      <c r="V3" s="93"/>
      <c r="W3" s="93"/>
      <c r="X3" s="93"/>
      <c r="Y3" s="93"/>
      <c r="Z3" s="93"/>
      <c r="AA3" s="93"/>
      <c r="AB3" s="93"/>
      <c r="AC3" s="93"/>
      <c r="AD3" s="93"/>
      <c r="AE3" s="93"/>
      <c r="AF3" s="94"/>
      <c r="AG3" s="95"/>
      <c r="AH3" s="96"/>
      <c r="AI3" s="96"/>
      <c r="AJ3" s="97"/>
    </row>
    <row r="4" spans="5:36" ht="26.25" customHeight="1" x14ac:dyDescent="0.15">
      <c r="F4" s="91"/>
      <c r="G4" s="98" t="s">
        <v>11</v>
      </c>
      <c r="H4" s="68"/>
      <c r="I4" s="67" t="s">
        <v>12</v>
      </c>
      <c r="J4" s="68"/>
      <c r="K4" s="67" t="s">
        <v>13</v>
      </c>
      <c r="L4" s="68"/>
      <c r="M4" s="67" t="s">
        <v>14</v>
      </c>
      <c r="N4" s="68"/>
      <c r="O4" s="103" t="s">
        <v>4</v>
      </c>
      <c r="P4" s="104"/>
      <c r="Q4" s="73" t="s">
        <v>2</v>
      </c>
      <c r="R4" s="72"/>
      <c r="S4" s="71" t="s">
        <v>72</v>
      </c>
      <c r="T4" s="72"/>
      <c r="U4" s="71" t="s">
        <v>15</v>
      </c>
      <c r="V4" s="72"/>
      <c r="W4" s="79" t="s">
        <v>76</v>
      </c>
      <c r="X4" s="80"/>
      <c r="Y4" s="80"/>
      <c r="Z4" s="73"/>
      <c r="AA4" s="71" t="s">
        <v>16</v>
      </c>
      <c r="AB4" s="72"/>
      <c r="AC4" s="71" t="s">
        <v>17</v>
      </c>
      <c r="AD4" s="72"/>
      <c r="AE4" s="72" t="s">
        <v>6</v>
      </c>
      <c r="AF4" s="81"/>
      <c r="AG4" s="82" t="s">
        <v>8</v>
      </c>
      <c r="AH4" s="83"/>
      <c r="AI4" s="86" t="s">
        <v>1</v>
      </c>
      <c r="AJ4" s="87"/>
    </row>
    <row r="5" spans="5:36" ht="48.75" customHeight="1" x14ac:dyDescent="0.15">
      <c r="F5" s="91"/>
      <c r="G5" s="99"/>
      <c r="H5" s="69"/>
      <c r="I5" s="69"/>
      <c r="J5" s="69"/>
      <c r="K5" s="69"/>
      <c r="L5" s="69"/>
      <c r="M5" s="69"/>
      <c r="N5" s="69"/>
      <c r="O5" s="105"/>
      <c r="P5" s="106"/>
      <c r="Q5" s="74"/>
      <c r="R5" s="72"/>
      <c r="S5" s="72"/>
      <c r="T5" s="72"/>
      <c r="U5" s="72"/>
      <c r="V5" s="72"/>
      <c r="W5" s="75" t="s">
        <v>77</v>
      </c>
      <c r="X5" s="76"/>
      <c r="Y5" s="75" t="s">
        <v>75</v>
      </c>
      <c r="Z5" s="76"/>
      <c r="AA5" s="72"/>
      <c r="AB5" s="72"/>
      <c r="AC5" s="72"/>
      <c r="AD5" s="72"/>
      <c r="AE5" s="72"/>
      <c r="AF5" s="81"/>
      <c r="AG5" s="84"/>
      <c r="AH5" s="83"/>
      <c r="AI5" s="88"/>
      <c r="AJ5" s="89"/>
    </row>
    <row r="6" spans="5:36" ht="48.75" customHeight="1" x14ac:dyDescent="0.15">
      <c r="F6" s="91"/>
      <c r="G6" s="100"/>
      <c r="H6" s="70"/>
      <c r="I6" s="70"/>
      <c r="J6" s="70"/>
      <c r="K6" s="70"/>
      <c r="L6" s="70"/>
      <c r="M6" s="70"/>
      <c r="N6" s="70"/>
      <c r="O6" s="107"/>
      <c r="P6" s="108"/>
      <c r="Q6" s="74"/>
      <c r="R6" s="72"/>
      <c r="S6" s="72"/>
      <c r="T6" s="72"/>
      <c r="U6" s="72"/>
      <c r="V6" s="72"/>
      <c r="W6" s="77"/>
      <c r="X6" s="78"/>
      <c r="Y6" s="77"/>
      <c r="Z6" s="78"/>
      <c r="AA6" s="72"/>
      <c r="AB6" s="72"/>
      <c r="AC6" s="72"/>
      <c r="AD6" s="72"/>
      <c r="AE6" s="72"/>
      <c r="AF6" s="81"/>
      <c r="AG6" s="85"/>
      <c r="AH6" s="77"/>
      <c r="AI6" s="88"/>
      <c r="AJ6" s="89"/>
    </row>
    <row r="7" spans="5:36" ht="79.5" customHeight="1" thickBot="1" x14ac:dyDescent="0.2">
      <c r="F7" s="92"/>
      <c r="G7" s="5" t="s">
        <v>3</v>
      </c>
      <c r="H7" s="6" t="s">
        <v>18</v>
      </c>
      <c r="I7" s="7" t="s">
        <v>3</v>
      </c>
      <c r="J7" s="6" t="s">
        <v>18</v>
      </c>
      <c r="K7" s="7" t="s">
        <v>3</v>
      </c>
      <c r="L7" s="6" t="s">
        <v>5</v>
      </c>
      <c r="M7" s="7" t="s">
        <v>3</v>
      </c>
      <c r="N7" s="6" t="s">
        <v>5</v>
      </c>
      <c r="O7" s="7" t="s">
        <v>3</v>
      </c>
      <c r="P7" s="8" t="s">
        <v>5</v>
      </c>
      <c r="Q7" s="9" t="s">
        <v>3</v>
      </c>
      <c r="R7" s="6" t="s">
        <v>5</v>
      </c>
      <c r="S7" s="7" t="s">
        <v>3</v>
      </c>
      <c r="T7" s="6" t="s">
        <v>5</v>
      </c>
      <c r="U7" s="7" t="s">
        <v>3</v>
      </c>
      <c r="V7" s="6" t="s">
        <v>5</v>
      </c>
      <c r="W7" s="7" t="s">
        <v>3</v>
      </c>
      <c r="X7" s="6" t="s">
        <v>5</v>
      </c>
      <c r="Y7" s="6" t="s">
        <v>3</v>
      </c>
      <c r="Z7" s="6" t="s">
        <v>5</v>
      </c>
      <c r="AA7" s="7" t="s">
        <v>3</v>
      </c>
      <c r="AB7" s="6" t="s">
        <v>5</v>
      </c>
      <c r="AC7" s="7" t="s">
        <v>3</v>
      </c>
      <c r="AD7" s="6" t="s">
        <v>5</v>
      </c>
      <c r="AE7" s="7" t="s">
        <v>3</v>
      </c>
      <c r="AF7" s="10" t="s">
        <v>5</v>
      </c>
      <c r="AG7" s="5" t="s">
        <v>3</v>
      </c>
      <c r="AH7" s="10" t="s">
        <v>5</v>
      </c>
      <c r="AI7" s="5" t="s">
        <v>3</v>
      </c>
      <c r="AJ7" s="8" t="s">
        <v>5</v>
      </c>
    </row>
    <row r="8" spans="5:36" ht="123" customHeight="1" x14ac:dyDescent="0.15">
      <c r="F8" s="3" t="s">
        <v>73</v>
      </c>
      <c r="G8" s="14"/>
      <c r="H8" s="15"/>
      <c r="I8" s="15"/>
      <c r="J8" s="15"/>
      <c r="K8" s="15"/>
      <c r="L8" s="15"/>
      <c r="M8" s="15"/>
      <c r="N8" s="15"/>
      <c r="O8" s="40">
        <f>G8+I8+K8+M8</f>
        <v>0</v>
      </c>
      <c r="P8" s="41">
        <f>H8+J8+L8+N8</f>
        <v>0</v>
      </c>
      <c r="Q8" s="16">
        <v>2</v>
      </c>
      <c r="R8" s="15">
        <v>302500</v>
      </c>
      <c r="S8" s="15"/>
      <c r="T8" s="15"/>
      <c r="U8" s="15"/>
      <c r="V8" s="15"/>
      <c r="W8" s="15"/>
      <c r="X8" s="15"/>
      <c r="Y8" s="15"/>
      <c r="Z8" s="15"/>
      <c r="AA8" s="15"/>
      <c r="AB8" s="15"/>
      <c r="AC8" s="15">
        <v>1</v>
      </c>
      <c r="AD8" s="15">
        <v>186326</v>
      </c>
      <c r="AE8" s="40">
        <f t="shared" ref="AE8:AE10" si="0">Q8+S8+U8+W8+AA8+AC8</f>
        <v>3</v>
      </c>
      <c r="AF8" s="44">
        <f>R8+T8+V8+X8+AB8+AD8+Z8</f>
        <v>488826</v>
      </c>
      <c r="AG8" s="46">
        <f t="shared" ref="AG8:AH10" si="1">O8+AE8</f>
        <v>3</v>
      </c>
      <c r="AH8" s="44">
        <f>P8+AF8</f>
        <v>488826</v>
      </c>
      <c r="AI8" s="61">
        <v>1</v>
      </c>
      <c r="AJ8" s="62">
        <v>186326</v>
      </c>
    </row>
    <row r="9" spans="5:36" ht="123" customHeight="1" x14ac:dyDescent="0.15">
      <c r="F9" s="4" t="s">
        <v>19</v>
      </c>
      <c r="G9" s="17"/>
      <c r="H9" s="18"/>
      <c r="I9" s="18"/>
      <c r="J9" s="18"/>
      <c r="K9" s="18"/>
      <c r="L9" s="18"/>
      <c r="M9" s="18"/>
      <c r="N9" s="18"/>
      <c r="O9" s="42">
        <f>G9+I9+K9+M9</f>
        <v>0</v>
      </c>
      <c r="P9" s="43">
        <f t="shared" ref="P9:P10" si="2">H9+J9+L9+N9</f>
        <v>0</v>
      </c>
      <c r="Q9" s="19"/>
      <c r="R9" s="18"/>
      <c r="S9" s="18"/>
      <c r="T9" s="18"/>
      <c r="U9" s="18"/>
      <c r="V9" s="18"/>
      <c r="W9" s="18"/>
      <c r="X9" s="18"/>
      <c r="Y9" s="18"/>
      <c r="Z9" s="18"/>
      <c r="AA9" s="18"/>
      <c r="AB9" s="18"/>
      <c r="AC9" s="18"/>
      <c r="AD9" s="18"/>
      <c r="AE9" s="42">
        <f t="shared" si="0"/>
        <v>0</v>
      </c>
      <c r="AF9" s="45">
        <f>R9+T9+V9+X9+AB9+AD9+Z9</f>
        <v>0</v>
      </c>
      <c r="AG9" s="47">
        <f t="shared" si="1"/>
        <v>0</v>
      </c>
      <c r="AH9" s="45">
        <f>P9+AF9</f>
        <v>0</v>
      </c>
      <c r="AI9" s="63">
        <f t="shared" ref="AI9:AI10" si="3">AG9</f>
        <v>0</v>
      </c>
      <c r="AJ9" s="64">
        <f>AH9</f>
        <v>0</v>
      </c>
    </row>
    <row r="10" spans="5:36" ht="123" customHeight="1" thickBot="1" x14ac:dyDescent="0.2">
      <c r="F10" s="53" t="s">
        <v>20</v>
      </c>
      <c r="G10" s="54"/>
      <c r="H10" s="55"/>
      <c r="I10" s="55"/>
      <c r="J10" s="55"/>
      <c r="K10" s="55"/>
      <c r="L10" s="55"/>
      <c r="M10" s="55"/>
      <c r="N10" s="55"/>
      <c r="O10" s="56">
        <f>G10+I10+K10+M10</f>
        <v>0</v>
      </c>
      <c r="P10" s="57">
        <f t="shared" si="2"/>
        <v>0</v>
      </c>
      <c r="Q10" s="58"/>
      <c r="R10" s="55"/>
      <c r="S10" s="55"/>
      <c r="T10" s="55"/>
      <c r="U10" s="55"/>
      <c r="V10" s="55"/>
      <c r="W10" s="55"/>
      <c r="X10" s="55"/>
      <c r="Y10" s="55"/>
      <c r="Z10" s="55"/>
      <c r="AA10" s="55"/>
      <c r="AB10" s="55"/>
      <c r="AC10" s="55"/>
      <c r="AD10" s="55"/>
      <c r="AE10" s="56">
        <f t="shared" si="0"/>
        <v>0</v>
      </c>
      <c r="AF10" s="59">
        <f>R10+T10+V10+X10+AB10+AD10+Z10</f>
        <v>0</v>
      </c>
      <c r="AG10" s="60">
        <f t="shared" si="1"/>
        <v>0</v>
      </c>
      <c r="AH10" s="59">
        <f t="shared" si="1"/>
        <v>0</v>
      </c>
      <c r="AI10" s="65">
        <f t="shared" si="3"/>
        <v>0</v>
      </c>
      <c r="AJ10" s="66">
        <f>AH10</f>
        <v>0</v>
      </c>
    </row>
    <row r="11" spans="5:36" ht="59.25" customHeight="1" thickBot="1" x14ac:dyDescent="0.2">
      <c r="F11" s="11" t="s">
        <v>7</v>
      </c>
      <c r="G11" s="48">
        <f>SUM(G8:G10)</f>
        <v>0</v>
      </c>
      <c r="H11" s="49">
        <f t="shared" ref="H11:AJ11" si="4">SUM(H8:H10)</f>
        <v>0</v>
      </c>
      <c r="I11" s="49">
        <f t="shared" si="4"/>
        <v>0</v>
      </c>
      <c r="J11" s="49">
        <f t="shared" si="4"/>
        <v>0</v>
      </c>
      <c r="K11" s="49">
        <f t="shared" si="4"/>
        <v>0</v>
      </c>
      <c r="L11" s="49">
        <f>SUM(L8:L10)</f>
        <v>0</v>
      </c>
      <c r="M11" s="49">
        <f t="shared" si="4"/>
        <v>0</v>
      </c>
      <c r="N11" s="49">
        <f t="shared" si="4"/>
        <v>0</v>
      </c>
      <c r="O11" s="49">
        <f t="shared" si="4"/>
        <v>0</v>
      </c>
      <c r="P11" s="50">
        <f>SUM(P8:P10)</f>
        <v>0</v>
      </c>
      <c r="Q11" s="51">
        <f t="shared" si="4"/>
        <v>2</v>
      </c>
      <c r="R11" s="49">
        <f t="shared" si="4"/>
        <v>302500</v>
      </c>
      <c r="S11" s="49">
        <f t="shared" si="4"/>
        <v>0</v>
      </c>
      <c r="T11" s="49">
        <f t="shared" si="4"/>
        <v>0</v>
      </c>
      <c r="U11" s="49">
        <f t="shared" si="4"/>
        <v>0</v>
      </c>
      <c r="V11" s="49">
        <f t="shared" si="4"/>
        <v>0</v>
      </c>
      <c r="W11" s="49">
        <f t="shared" si="4"/>
        <v>0</v>
      </c>
      <c r="X11" s="49">
        <f t="shared" si="4"/>
        <v>0</v>
      </c>
      <c r="Y11" s="49">
        <f t="shared" si="4"/>
        <v>0</v>
      </c>
      <c r="Z11" s="49">
        <f t="shared" si="4"/>
        <v>0</v>
      </c>
      <c r="AA11" s="49">
        <f t="shared" si="4"/>
        <v>0</v>
      </c>
      <c r="AB11" s="49">
        <f t="shared" si="4"/>
        <v>0</v>
      </c>
      <c r="AC11" s="49">
        <f t="shared" si="4"/>
        <v>1</v>
      </c>
      <c r="AD11" s="49">
        <f t="shared" si="4"/>
        <v>186326</v>
      </c>
      <c r="AE11" s="49">
        <f t="shared" si="4"/>
        <v>3</v>
      </c>
      <c r="AF11" s="52">
        <f>SUM(AF8:AF10)</f>
        <v>488826</v>
      </c>
      <c r="AG11" s="48">
        <f t="shared" si="4"/>
        <v>3</v>
      </c>
      <c r="AH11" s="52">
        <f t="shared" si="4"/>
        <v>488826</v>
      </c>
      <c r="AI11" s="48">
        <f t="shared" si="4"/>
        <v>1</v>
      </c>
      <c r="AJ11" s="50">
        <f t="shared" si="4"/>
        <v>186326</v>
      </c>
    </row>
  </sheetData>
  <mergeCells count="21">
    <mergeCell ref="F3:F7"/>
    <mergeCell ref="Q3:AF3"/>
    <mergeCell ref="AG3:AH3"/>
    <mergeCell ref="AI3:AJ3"/>
    <mergeCell ref="G4:H6"/>
    <mergeCell ref="I4:J6"/>
    <mergeCell ref="K4:L6"/>
    <mergeCell ref="G3:P3"/>
    <mergeCell ref="O4:P6"/>
    <mergeCell ref="AA4:AB6"/>
    <mergeCell ref="AC4:AD6"/>
    <mergeCell ref="AE4:AF6"/>
    <mergeCell ref="AG4:AH6"/>
    <mergeCell ref="AI4:AJ6"/>
    <mergeCell ref="M4:N6"/>
    <mergeCell ref="S4:T6"/>
    <mergeCell ref="Q4:R6"/>
    <mergeCell ref="U4:V6"/>
    <mergeCell ref="Y5:Z6"/>
    <mergeCell ref="W4:Z4"/>
    <mergeCell ref="W5:X6"/>
  </mergeCells>
  <phoneticPr fontId="1"/>
  <pageMargins left="0.23622047244094491" right="0.23622047244094491" top="0.55118110236220474" bottom="0.55118110236220474" header="0.31496062992125984" footer="0.31496062992125984"/>
  <pageSetup paperSize="9" scale="57"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view="pageBreakPreview" zoomScale="60" zoomScaleNormal="100" workbookViewId="0">
      <selection activeCell="C10" sqref="C10"/>
    </sheetView>
  </sheetViews>
  <sheetFormatPr defaultRowHeight="13.5" x14ac:dyDescent="0.15"/>
  <cols>
    <col min="1" max="1" width="5" style="2" customWidth="1"/>
    <col min="2" max="2" width="9" style="2"/>
    <col min="3" max="3" width="39.5" style="2" customWidth="1"/>
    <col min="4" max="4" width="125.375" style="2" customWidth="1"/>
    <col min="5" max="16384" width="9" style="2"/>
  </cols>
  <sheetData>
    <row r="1" spans="1:4" ht="28.5" customHeight="1" x14ac:dyDescent="0.15">
      <c r="D1" s="20"/>
    </row>
    <row r="2" spans="1:4" ht="28.5" customHeight="1" x14ac:dyDescent="0.15">
      <c r="A2" s="109" t="s">
        <v>21</v>
      </c>
      <c r="B2" s="110"/>
      <c r="C2" s="110"/>
      <c r="D2" s="110"/>
    </row>
    <row r="3" spans="1:4" ht="6.75" customHeight="1" x14ac:dyDescent="0.15"/>
    <row r="4" spans="1:4" ht="48.75" customHeight="1" thickBot="1" x14ac:dyDescent="0.2">
      <c r="B4" s="21" t="s">
        <v>22</v>
      </c>
    </row>
    <row r="5" spans="1:4" ht="27.75" customHeight="1" thickBot="1" x14ac:dyDescent="0.2">
      <c r="B5" s="22"/>
      <c r="C5" s="23" t="s">
        <v>23</v>
      </c>
      <c r="D5" s="24" t="s">
        <v>24</v>
      </c>
    </row>
    <row r="6" spans="1:4" ht="64.5" customHeight="1" x14ac:dyDescent="0.15">
      <c r="B6" s="111" t="s">
        <v>25</v>
      </c>
      <c r="C6" s="25" t="s">
        <v>26</v>
      </c>
      <c r="D6" s="26" t="s">
        <v>27</v>
      </c>
    </row>
    <row r="7" spans="1:4" ht="64.5" customHeight="1" x14ac:dyDescent="0.15">
      <c r="B7" s="112"/>
      <c r="C7" s="27" t="s">
        <v>28</v>
      </c>
      <c r="D7" s="28" t="s">
        <v>29</v>
      </c>
    </row>
    <row r="8" spans="1:4" ht="64.5" customHeight="1" x14ac:dyDescent="0.15">
      <c r="B8" s="113"/>
      <c r="C8" s="29" t="s">
        <v>30</v>
      </c>
      <c r="D8" s="30" t="s">
        <v>31</v>
      </c>
    </row>
    <row r="9" spans="1:4" ht="64.5" customHeight="1" thickBot="1" x14ac:dyDescent="0.2">
      <c r="B9" s="114"/>
      <c r="C9" s="31" t="s">
        <v>32</v>
      </c>
      <c r="D9" s="32" t="s">
        <v>33</v>
      </c>
    </row>
    <row r="10" spans="1:4" ht="64.5" customHeight="1" x14ac:dyDescent="0.15">
      <c r="B10" s="111" t="s">
        <v>34</v>
      </c>
      <c r="C10" s="25" t="s">
        <v>35</v>
      </c>
      <c r="D10" s="26" t="s">
        <v>36</v>
      </c>
    </row>
    <row r="11" spans="1:4" ht="64.5" customHeight="1" x14ac:dyDescent="0.15">
      <c r="B11" s="112"/>
      <c r="C11" s="27" t="s">
        <v>37</v>
      </c>
      <c r="D11" s="28" t="s">
        <v>38</v>
      </c>
    </row>
    <row r="12" spans="1:4" ht="64.5" customHeight="1" x14ac:dyDescent="0.15">
      <c r="B12" s="113"/>
      <c r="C12" s="29" t="s">
        <v>39</v>
      </c>
      <c r="D12" s="30" t="s">
        <v>40</v>
      </c>
    </row>
    <row r="13" spans="1:4" ht="64.5" customHeight="1" x14ac:dyDescent="0.15">
      <c r="B13" s="113"/>
      <c r="C13" s="29" t="s">
        <v>41</v>
      </c>
      <c r="D13" s="30" t="s">
        <v>74</v>
      </c>
    </row>
    <row r="14" spans="1:4" ht="64.5" customHeight="1" x14ac:dyDescent="0.15">
      <c r="B14" s="113"/>
      <c r="C14" s="29" t="s">
        <v>42</v>
      </c>
      <c r="D14" s="30" t="s">
        <v>43</v>
      </c>
    </row>
    <row r="15" spans="1:4" ht="64.5" customHeight="1" thickBot="1" x14ac:dyDescent="0.2">
      <c r="B15" s="114"/>
      <c r="C15" s="31" t="s">
        <v>44</v>
      </c>
      <c r="D15" s="32" t="s">
        <v>45</v>
      </c>
    </row>
    <row r="16" spans="1:4" ht="57" customHeight="1" x14ac:dyDescent="0.15">
      <c r="B16" s="33"/>
      <c r="C16" s="34"/>
      <c r="D16" s="34"/>
    </row>
    <row r="17" spans="2:4" ht="32.25" customHeight="1" x14ac:dyDescent="0.15"/>
    <row r="18" spans="2:4" ht="42.75" customHeight="1" thickBot="1" x14ac:dyDescent="0.2">
      <c r="B18" s="21" t="s">
        <v>46</v>
      </c>
    </row>
    <row r="19" spans="2:4" ht="65.25" customHeight="1" x14ac:dyDescent="0.15">
      <c r="B19" s="115" t="s">
        <v>47</v>
      </c>
      <c r="C19" s="25" t="s">
        <v>48</v>
      </c>
      <c r="D19" s="26" t="s">
        <v>49</v>
      </c>
    </row>
    <row r="20" spans="2:4" ht="65.25" customHeight="1" x14ac:dyDescent="0.15">
      <c r="B20" s="116"/>
      <c r="C20" s="29" t="s">
        <v>50</v>
      </c>
      <c r="D20" s="30" t="s">
        <v>51</v>
      </c>
    </row>
    <row r="21" spans="2:4" ht="65.25" customHeight="1" x14ac:dyDescent="0.15">
      <c r="B21" s="116"/>
      <c r="C21" s="29" t="s">
        <v>52</v>
      </c>
      <c r="D21" s="30" t="s">
        <v>53</v>
      </c>
    </row>
    <row r="22" spans="2:4" ht="65.25" customHeight="1" x14ac:dyDescent="0.15">
      <c r="B22" s="116"/>
      <c r="C22" s="29" t="s">
        <v>54</v>
      </c>
      <c r="D22" s="30" t="s">
        <v>55</v>
      </c>
    </row>
    <row r="23" spans="2:4" ht="66.75" customHeight="1" x14ac:dyDescent="0.15">
      <c r="B23" s="116"/>
      <c r="C23" s="29" t="s">
        <v>56</v>
      </c>
      <c r="D23" s="30" t="s">
        <v>57</v>
      </c>
    </row>
    <row r="24" spans="2:4" ht="64.5" customHeight="1" thickBot="1" x14ac:dyDescent="0.2">
      <c r="B24" s="117"/>
      <c r="C24" s="31" t="s">
        <v>58</v>
      </c>
      <c r="D24" s="32" t="s">
        <v>59</v>
      </c>
    </row>
    <row r="25" spans="2:4" ht="65.25" customHeight="1" thickBot="1" x14ac:dyDescent="0.2">
      <c r="B25" s="35" t="s">
        <v>60</v>
      </c>
      <c r="C25" s="36" t="s">
        <v>9</v>
      </c>
      <c r="D25" s="37" t="s">
        <v>61</v>
      </c>
    </row>
    <row r="26" spans="2:4" ht="65.25" customHeight="1" x14ac:dyDescent="0.15">
      <c r="B26" s="118" t="s">
        <v>62</v>
      </c>
      <c r="C26" s="27" t="s">
        <v>63</v>
      </c>
      <c r="D26" s="28" t="s">
        <v>64</v>
      </c>
    </row>
    <row r="27" spans="2:4" ht="65.25" customHeight="1" x14ac:dyDescent="0.15">
      <c r="B27" s="118"/>
      <c r="C27" s="29" t="s">
        <v>65</v>
      </c>
      <c r="D27" s="30" t="s">
        <v>66</v>
      </c>
    </row>
    <row r="28" spans="2:4" ht="65.25" customHeight="1" x14ac:dyDescent="0.15">
      <c r="B28" s="118"/>
      <c r="C28" s="29" t="s">
        <v>67</v>
      </c>
      <c r="D28" s="30" t="s">
        <v>68</v>
      </c>
    </row>
    <row r="29" spans="2:4" ht="65.25" customHeight="1" thickBot="1" x14ac:dyDescent="0.2">
      <c r="B29" s="119"/>
      <c r="C29" s="31" t="s">
        <v>69</v>
      </c>
      <c r="D29" s="38" t="s">
        <v>70</v>
      </c>
    </row>
  </sheetData>
  <mergeCells count="5">
    <mergeCell ref="A2:D2"/>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障害者就労施設等からの物品等の調達実績</vt:lpstr>
      <vt:lpstr>分類例</vt:lpstr>
      <vt:lpstr>障害者就労施設等からの物品等の調達実績!Print_Area</vt:lpstr>
      <vt:lpstr>障害者就労施設等からの物品等の調達実績!Print_Titles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木村　幸輝</cp:lastModifiedBy>
  <cp:lastPrinted>2026-08-05T01:17:14Z</cp:lastPrinted>
  <dcterms:created xsi:type="dcterms:W3CDTF">2012-07-09T09:42:03Z</dcterms:created>
  <dcterms:modified xsi:type="dcterms:W3CDTF">2026-08-05T01:18:31Z</dcterms:modified>
</cp:coreProperties>
</file>